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60" yWindow="-420" windowWidth="18705" windowHeight="11175" tabRatio="500"/>
  </bookViews>
  <sheets>
    <sheet name="Sheet1" sheetId="1" r:id="rId1"/>
  </sheets>
  <calcPr calcId="124519" iterate="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" i="1"/>
  <c r="C2"/>
  <c r="D2"/>
  <c r="E2"/>
  <c r="B3"/>
  <c r="C3"/>
  <c r="D3"/>
  <c r="E3"/>
  <c r="F4"/>
  <c r="G4"/>
  <c r="H4"/>
  <c r="I4"/>
  <c r="K4"/>
  <c r="L4"/>
  <c r="M4"/>
  <c r="N4"/>
  <c r="O4"/>
  <c r="P4"/>
  <c r="Q4"/>
  <c r="R4"/>
  <c r="S4"/>
  <c r="T4"/>
  <c r="U4"/>
  <c r="V4"/>
  <c r="W4"/>
  <c r="X4"/>
  <c r="Y4"/>
  <c r="Z4"/>
  <c r="F5"/>
  <c r="G5"/>
  <c r="H5"/>
  <c r="I5"/>
  <c r="K5"/>
  <c r="L5"/>
  <c r="M5"/>
  <c r="N5"/>
  <c r="O5"/>
  <c r="P5"/>
  <c r="Q5"/>
  <c r="R5"/>
  <c r="S5"/>
  <c r="T5"/>
  <c r="U5"/>
  <c r="V5"/>
  <c r="W5"/>
  <c r="X5"/>
  <c r="Y5"/>
  <c r="Z5"/>
  <c r="F6"/>
  <c r="G6"/>
  <c r="H6"/>
  <c r="I6"/>
  <c r="K6"/>
  <c r="L6"/>
  <c r="M6"/>
  <c r="N6"/>
  <c r="O6"/>
  <c r="P6"/>
  <c r="Q6"/>
  <c r="R6"/>
  <c r="S6"/>
  <c r="T6"/>
  <c r="U6"/>
  <c r="V6"/>
  <c r="W6"/>
  <c r="X6"/>
  <c r="Y6"/>
  <c r="Z6"/>
  <c r="F7"/>
  <c r="G7"/>
  <c r="H7"/>
  <c r="I7"/>
  <c r="K7"/>
  <c r="L7"/>
  <c r="M7"/>
  <c r="N7"/>
  <c r="O7"/>
  <c r="P7"/>
  <c r="Q7"/>
  <c r="R7"/>
  <c r="S7"/>
  <c r="T7"/>
  <c r="U7"/>
  <c r="V7"/>
  <c r="W7"/>
  <c r="X7"/>
  <c r="Y7"/>
  <c r="Z7"/>
  <c r="F8"/>
  <c r="G8"/>
  <c r="H8"/>
  <c r="I8"/>
  <c r="K8"/>
  <c r="L8"/>
  <c r="M8"/>
  <c r="N8"/>
  <c r="O8"/>
  <c r="P8"/>
  <c r="Q8"/>
  <c r="R8"/>
  <c r="S8"/>
  <c r="T8"/>
  <c r="U8"/>
  <c r="V8"/>
  <c r="W8"/>
  <c r="X8"/>
  <c r="Y8"/>
  <c r="Z8"/>
  <c r="F9"/>
  <c r="G9"/>
  <c r="H9"/>
  <c r="I9"/>
  <c r="K9"/>
  <c r="L9"/>
  <c r="M9"/>
  <c r="N9"/>
  <c r="O9"/>
  <c r="P9"/>
  <c r="Q9"/>
  <c r="R9"/>
  <c r="S9"/>
  <c r="T9"/>
  <c r="U9"/>
  <c r="V9"/>
  <c r="W9"/>
  <c r="X9"/>
  <c r="Y9"/>
  <c r="Z9"/>
  <c r="F10"/>
  <c r="G10"/>
  <c r="H10"/>
  <c r="I10"/>
  <c r="K10"/>
  <c r="L10"/>
  <c r="M10"/>
  <c r="N10"/>
  <c r="O10"/>
  <c r="P10"/>
  <c r="Q10"/>
  <c r="R10"/>
  <c r="S10"/>
  <c r="T10"/>
  <c r="U10"/>
  <c r="V10"/>
  <c r="W10"/>
  <c r="X10"/>
  <c r="Y10"/>
  <c r="Z10"/>
  <c r="F11"/>
  <c r="G11"/>
  <c r="H11"/>
  <c r="I11"/>
  <c r="K11"/>
  <c r="L11"/>
  <c r="M11"/>
  <c r="N11"/>
  <c r="O11"/>
  <c r="P11"/>
  <c r="Q11"/>
  <c r="R11"/>
  <c r="S11"/>
  <c r="T11"/>
  <c r="U11"/>
  <c r="V11"/>
  <c r="W11"/>
  <c r="X11"/>
  <c r="Y11"/>
  <c r="Z11"/>
  <c r="F12"/>
  <c r="G12"/>
  <c r="H12"/>
  <c r="I12"/>
  <c r="K12"/>
  <c r="L12"/>
  <c r="M12"/>
  <c r="N12"/>
  <c r="O12"/>
  <c r="P12"/>
  <c r="Q12"/>
  <c r="R12"/>
  <c r="S12"/>
  <c r="T12"/>
  <c r="U12"/>
  <c r="V12"/>
  <c r="W12"/>
  <c r="X12"/>
  <c r="Y12"/>
  <c r="Z12"/>
  <c r="F13"/>
  <c r="G13"/>
  <c r="H13"/>
  <c r="I13"/>
  <c r="K13"/>
  <c r="L13"/>
  <c r="M13"/>
  <c r="N13"/>
  <c r="O13"/>
  <c r="P13"/>
  <c r="Q13"/>
  <c r="R13"/>
  <c r="S13"/>
  <c r="T13"/>
  <c r="U13"/>
  <c r="V13"/>
  <c r="W13"/>
  <c r="X13"/>
  <c r="Y13"/>
  <c r="Z13"/>
  <c r="F14"/>
  <c r="G14"/>
  <c r="H14"/>
  <c r="I14"/>
  <c r="K14"/>
  <c r="L14"/>
  <c r="M14"/>
  <c r="O14"/>
  <c r="P14"/>
  <c r="Q14"/>
  <c r="R14"/>
  <c r="S14"/>
  <c r="T14"/>
  <c r="U14"/>
  <c r="V14"/>
  <c r="W14"/>
  <c r="X14"/>
  <c r="Y14"/>
  <c r="Z14"/>
</calcChain>
</file>

<file path=xl/sharedStrings.xml><?xml version="1.0" encoding="utf-8"?>
<sst xmlns="http://schemas.openxmlformats.org/spreadsheetml/2006/main" count="7" uniqueCount="7">
  <si>
    <t>OFF</t>
  </si>
  <si>
    <t xml:space="preserve">  </t>
  </si>
  <si>
    <t>blacks</t>
  </si>
  <si>
    <t>pre-whites</t>
  </si>
  <si>
    <t>multiple</t>
  </si>
  <si>
    <t>whites</t>
  </si>
  <si>
    <t>MasterMind</t>
  </si>
</sst>
</file>

<file path=xl/styles.xml><?xml version="1.0" encoding="utf-8"?>
<styleSheet xmlns="http://schemas.openxmlformats.org/spreadsheetml/2006/main">
  <fonts count="11">
    <font>
      <sz val="10"/>
      <name val="Verdana"/>
    </font>
    <font>
      <sz val="8"/>
      <name val="Verdana"/>
      <family val="2"/>
    </font>
    <font>
      <b/>
      <sz val="16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sz val="22"/>
      <color indexed="16"/>
      <name val="Verdana"/>
      <family val="2"/>
    </font>
    <font>
      <b/>
      <sz val="10"/>
      <name val="Verdana"/>
      <family val="2"/>
    </font>
    <font>
      <sz val="10"/>
      <color theme="0" tint="-0.499984740745262"/>
      <name val="Verdana"/>
      <family val="2"/>
    </font>
    <font>
      <sz val="10"/>
      <color theme="2" tint="-9.9978637043366805E-2"/>
      <name val="Verdana"/>
      <family val="2"/>
    </font>
    <font>
      <sz val="24"/>
      <name val="Showcard Gothic"/>
      <family val="5"/>
    </font>
    <font>
      <sz val="10"/>
      <color theme="2" tint="-0.24997711111789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1" fontId="0" fillId="0" borderId="5" xfId="0" applyNumberFormat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Protection="1">
      <protection hidden="1"/>
    </xf>
    <xf numFmtId="1" fontId="4" fillId="0" borderId="0" xfId="0" applyNumberFormat="1" applyFont="1" applyProtection="1">
      <protection hidden="1"/>
    </xf>
    <xf numFmtId="1" fontId="4" fillId="0" borderId="5" xfId="0" applyNumberFormat="1" applyFont="1" applyBorder="1" applyProtection="1">
      <protection hidden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1" fontId="0" fillId="0" borderId="17" xfId="0" applyNumberFormat="1" applyBorder="1" applyAlignment="1" applyProtection="1">
      <alignment horizontal="center" vertical="center"/>
      <protection hidden="1"/>
    </xf>
    <xf numFmtId="1" fontId="0" fillId="0" borderId="18" xfId="0" applyNumberFormat="1" applyBorder="1" applyAlignment="1" applyProtection="1">
      <alignment horizontal="center" vertical="center"/>
      <protection hidden="1"/>
    </xf>
    <xf numFmtId="1" fontId="0" fillId="0" borderId="19" xfId="0" applyNumberFormat="1" applyBorder="1" applyAlignment="1" applyProtection="1">
      <alignment horizontal="center" vertical="center"/>
      <protection hidden="1"/>
    </xf>
    <xf numFmtId="1" fontId="0" fillId="0" borderId="25" xfId="0" applyNumberFormat="1" applyBorder="1" applyAlignment="1" applyProtection="1">
      <alignment horizontal="center" vertical="center"/>
      <protection hidden="1"/>
    </xf>
    <xf numFmtId="1" fontId="0" fillId="0" borderId="26" xfId="0" applyNumberFormat="1" applyBorder="1" applyAlignment="1" applyProtection="1">
      <alignment horizontal="center" vertical="center"/>
      <protection hidden="1"/>
    </xf>
    <xf numFmtId="1" fontId="0" fillId="0" borderId="27" xfId="0" applyNumberForma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protection hidden="1"/>
    </xf>
    <xf numFmtId="0" fontId="3" fillId="0" borderId="29" xfId="0" applyFont="1" applyBorder="1" applyAlignment="1" applyProtection="1">
      <protection hidden="1"/>
    </xf>
    <xf numFmtId="0" fontId="3" fillId="0" borderId="29" xfId="0" applyFont="1" applyBorder="1" applyProtection="1">
      <protection hidden="1"/>
    </xf>
    <xf numFmtId="0" fontId="3" fillId="0" borderId="30" xfId="0" applyFont="1" applyBorder="1" applyProtection="1">
      <protection hidden="1"/>
    </xf>
    <xf numFmtId="0" fontId="0" fillId="4" borderId="6" xfId="0" applyFill="1" applyBorder="1"/>
    <xf numFmtId="0" fontId="8" fillId="4" borderId="7" xfId="0" applyFont="1" applyFill="1" applyBorder="1"/>
    <xf numFmtId="49" fontId="8" fillId="4" borderId="7" xfId="0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8" fillId="4" borderId="13" xfId="0" applyFont="1" applyFill="1" applyBorder="1"/>
    <xf numFmtId="0" fontId="10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/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 applyProtection="1">
      <protection locked="0"/>
    </xf>
    <xf numFmtId="0" fontId="7" fillId="4" borderId="24" xfId="0" applyFont="1" applyFill="1" applyBorder="1" applyAlignment="1" applyProtection="1">
      <protection locked="0"/>
    </xf>
    <xf numFmtId="0" fontId="6" fillId="0" borderId="28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8">
    <dxf>
      <font>
        <color theme="2" tint="-0.24994659260841701"/>
      </font>
      <fill>
        <patternFill>
          <bgColor theme="2" tint="-0.24994659260841701"/>
        </patternFill>
      </fill>
    </dxf>
    <dxf>
      <font>
        <color rgb="FF99CCFF"/>
      </font>
      <fill>
        <patternFill>
          <bgColor rgb="FF99CCFF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1" tint="0.24994659260841701"/>
        </patternFill>
      </fill>
    </dxf>
    <dxf>
      <font>
        <color theme="0" tint="-0.1499679555650502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auto="1"/>
      </font>
      <fill>
        <patternFill>
          <bgColor rgb="FFFFC000"/>
        </patternFill>
      </fill>
    </dxf>
  </dxfs>
  <tableStyles count="0" defaultTableStyle="TableStyleMedium9"/>
  <colors>
    <mruColors>
      <color rgb="FFCC660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AA309"/>
  <sheetViews>
    <sheetView tabSelected="1" zoomScale="130" zoomScaleNormal="130" zoomScalePageLayoutView="150" workbookViewId="0">
      <selection activeCell="B4" sqref="B4:E6"/>
    </sheetView>
  </sheetViews>
  <sheetFormatPr defaultColWidth="11" defaultRowHeight="12.75"/>
  <cols>
    <col min="1" max="1" width="2.25" customWidth="1"/>
    <col min="6" max="9" width="2.25" customWidth="1"/>
    <col min="10" max="10" width="1.875" customWidth="1"/>
    <col min="11" max="11" width="3.125" style="5" customWidth="1"/>
    <col min="12" max="14" width="3.125" customWidth="1"/>
    <col min="15" max="15" width="3.125" style="1" customWidth="1"/>
    <col min="16" max="18" width="3.125" customWidth="1"/>
    <col min="19" max="19" width="3.125" style="1" customWidth="1"/>
    <col min="20" max="22" width="3.125" customWidth="1"/>
    <col min="23" max="23" width="3.125" style="1" customWidth="1"/>
    <col min="24" max="26" width="3.125" customWidth="1"/>
    <col min="27" max="27" width="4.875" style="1" customWidth="1"/>
    <col min="28" max="30" width="4.875" customWidth="1"/>
  </cols>
  <sheetData>
    <row r="1" spans="1:27" ht="36" customHeight="1" thickTop="1" thickBot="1">
      <c r="A1" s="42" t="s">
        <v>6</v>
      </c>
      <c r="B1" s="43"/>
      <c r="C1" s="43"/>
      <c r="D1" s="43"/>
      <c r="E1" s="43"/>
      <c r="F1" s="43"/>
      <c r="G1" s="43"/>
      <c r="H1" s="43"/>
      <c r="I1" s="43"/>
      <c r="J1" s="4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7" ht="14.25" thickTop="1" thickBot="1">
      <c r="A2" s="31"/>
      <c r="B2" s="37">
        <f ca="1">IF($I$2="OFF",B$2,RANDBETWEEN(1,6))</f>
        <v>1</v>
      </c>
      <c r="C2" s="37">
        <f ca="1">IF($I$2="OFF",C$2,RANDBETWEEN(1,6))</f>
        <v>6</v>
      </c>
      <c r="D2" s="37">
        <f ca="1">IF($I$2="OFF",D$2,RANDBETWEEN(1,6))</f>
        <v>2</v>
      </c>
      <c r="E2" s="37">
        <f ca="1">IF($I$2="OFF",E$2,RANDBETWEEN(1,6))</f>
        <v>2</v>
      </c>
      <c r="F2" s="38"/>
      <c r="G2" s="38"/>
      <c r="H2" s="38"/>
      <c r="I2" s="45" t="s">
        <v>0</v>
      </c>
      <c r="J2" s="46"/>
      <c r="K2" s="27"/>
      <c r="L2" s="28"/>
      <c r="M2" s="28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</row>
    <row r="3" spans="1:27" ht="29.1" customHeight="1" thickTop="1" thickBot="1">
      <c r="A3" s="31"/>
      <c r="B3" s="20">
        <f ca="1">B2</f>
        <v>1</v>
      </c>
      <c r="C3" s="20">
        <f ca="1">C2</f>
        <v>6</v>
      </c>
      <c r="D3" s="20">
        <f ca="1">D2</f>
        <v>2</v>
      </c>
      <c r="E3" s="20">
        <f ca="1">E2</f>
        <v>2</v>
      </c>
      <c r="F3" s="8">
        <v>3</v>
      </c>
      <c r="G3" s="9">
        <v>3</v>
      </c>
      <c r="H3" s="9">
        <v>3</v>
      </c>
      <c r="I3" s="10">
        <v>3</v>
      </c>
      <c r="J3" s="32"/>
      <c r="K3" s="47" t="s">
        <v>2</v>
      </c>
      <c r="L3" s="40"/>
      <c r="M3" s="40"/>
      <c r="N3" s="41"/>
      <c r="O3" s="39" t="s">
        <v>3</v>
      </c>
      <c r="P3" s="40"/>
      <c r="Q3" s="40"/>
      <c r="R3" s="41"/>
      <c r="S3" s="39" t="s">
        <v>4</v>
      </c>
      <c r="T3" s="40"/>
      <c r="U3" s="40"/>
      <c r="V3" s="41"/>
      <c r="W3" s="39" t="s">
        <v>5</v>
      </c>
      <c r="X3" s="40"/>
      <c r="Y3" s="40"/>
      <c r="Z3" s="41"/>
    </row>
    <row r="4" spans="1:27" ht="29.1" customHeight="1" thickTop="1" thickBot="1">
      <c r="A4" s="31"/>
      <c r="B4" s="11"/>
      <c r="C4" s="12"/>
      <c r="D4" s="12"/>
      <c r="E4" s="13"/>
      <c r="F4" s="21">
        <f ca="1">IF(SUM(K4:N4)&gt;0,1,IF(SUM(W4:Z4)&gt;0,0,3))</f>
        <v>3</v>
      </c>
      <c r="G4" s="22">
        <f ca="1">IF(F4=3,3,IF(F4=1,IF(SUM(K4:N4)&gt;1,1,IF(SUM(W4:Z4)&gt;0,0,3)), IF(SUM(W4:Z4)&gt;1,0,3)))</f>
        <v>3</v>
      </c>
      <c r="H4" s="22">
        <f ca="1">IF(G4=3,3,IF(G4=1,IF(SUM(K4:N4)&gt;2,1,IF(SUM(W4:Z4)&gt;0,0,3)),IF(F4=1,IF(SUM(W4:Z4)&gt;1,0,3),IF(SUM(W4:Z4)&gt;2,0,3))))</f>
        <v>3</v>
      </c>
      <c r="I4" s="23">
        <f ca="1">IF(H4=3,3,IF(H4=1,IF(SUM(K4:N4)&gt;3,1,IF(SUM(W4:Z4)&gt;0,0,3)),IF(G4=1,IF(SUM(W4:Z4)&gt;1,0,3),IF(F4=1,IF(SUM(W4:Z4)&gt;2,0,3),IF(SUM(W4:Z4)&gt;3,0,3)))))</f>
        <v>3</v>
      </c>
      <c r="J4" s="33"/>
      <c r="K4" s="14">
        <f ca="1">IF(B4=B$3,1,0)</f>
        <v>0</v>
      </c>
      <c r="L4" s="14">
        <f t="shared" ref="L4:N4" ca="1" si="0">IF(C4=C$3,1,0)</f>
        <v>0</v>
      </c>
      <c r="M4" s="14">
        <f t="shared" ca="1" si="0"/>
        <v>0</v>
      </c>
      <c r="N4" s="14">
        <f t="shared" ca="1" si="0"/>
        <v>0</v>
      </c>
      <c r="O4" s="16">
        <f ca="1">IF(B$3=B4,0,IF(AND(B4=$C$3, NOT($C$3=$C4)),1,IF(AND(B4=$D$3, NOT($D$3=$D4)),1, IF(AND(B4=$E$3, NOT($E$3=$E4)),1,0))))</f>
        <v>0</v>
      </c>
      <c r="P4" s="14">
        <f ca="1">IF(C$3=C4,0,IF(AND(C4=$B$3, NOT($B$3=$B4)),1,IF(AND(C4=$D$3, NOT($D$3=$D4)),1, IF(AND(C4=$E$3, NOT($E$3=$E4)),1,0))))</f>
        <v>0</v>
      </c>
      <c r="Q4" s="14">
        <f ca="1">IF(D$3=D4,0,IF(AND(D4=$B$3, NOT($B$3=$B4)),1,IF(AND(D4=$C$3, NOT($C$3=$C4)),1, IF(AND(D4=$E$3, NOT($E$3=$E4)),1,0))))</f>
        <v>0</v>
      </c>
      <c r="R4" s="14">
        <f ca="1">IF(E$3=E4,0,IF(AND(E4=$B$3, NOT($B$3=$B4)),1,IF(AND(E4=$D$3, NOT($D$3=$D4)),1, IF(AND(E4=$C$3, NOT($C$3=$C4)),1,0))))</f>
        <v>0</v>
      </c>
      <c r="S4" s="16">
        <f ca="1">MIN(COUNTIF($B$3:$E$3,B4)-COUNTIFS($B$3:$E$3,B4,$B4:$E4,B4),COUNTIF($B4:$E4,B4)-COUNTIFS($B$3:$E$3,B4,$B4:$E4,B4))</f>
        <v>0</v>
      </c>
      <c r="T4" s="15">
        <f ca="1">MIN(COUNTIF($B$3:$E$3,C4)-COUNTIFS($B$3:$E$3,C4,$B4:$E4,C4),COUNTIF($B4:$E4,C4)-COUNTIFS($B$3:$E$3,C4,$B4:$E4,C4))</f>
        <v>0</v>
      </c>
      <c r="U4" s="15">
        <f t="shared" ref="U4:V4" ca="1" si="1">MIN(COUNTIF($B$3:$E$3,D4)-COUNTIFS($B$3:$E$3,D4,$B4:$E4,D4),COUNTIF($B4:$E4,D4)-COUNTIFS($B$3:$E$3,D4,$B4:$E4,D4))</f>
        <v>0</v>
      </c>
      <c r="V4" s="15">
        <f t="shared" ca="1" si="1"/>
        <v>0</v>
      </c>
      <c r="W4" s="16">
        <f ca="1">$O4</f>
        <v>0</v>
      </c>
      <c r="X4" s="15">
        <f ca="1">IF($P4=1,IF($C4=$B4,IF(AND($S4=2,$T4=2),1,IF($K4=1,1,0)),1),$P4)</f>
        <v>0</v>
      </c>
      <c r="Y4" s="15">
        <f ca="1">IF($Q4=1,IF($D4=$B4,IF(AND($S4=2,$U4=2),1,IF($K4=1,1,0)),IF($D4=$C4,IF(AND($T4=2,$U4=2),1,IF($L4=1,1,0)),1)),$Q4)</f>
        <v>0</v>
      </c>
      <c r="Z4" s="15">
        <f ca="1">IF($R4=1,IF($E4=$B4,IF(AND($S4=2,$V4=2),1,IF($K4=1,1,0)),IF($E4=$C4,IF(AND($T4=2,$V4=2),1,IF($L4=1,1,0)),IF($E4=$D4,IF(AND($U4=2,$V4=2),1,IF($M4=1,1,0)),1))),$R4)</f>
        <v>0</v>
      </c>
      <c r="AA4" s="2"/>
    </row>
    <row r="5" spans="1:27" ht="29.1" customHeight="1" thickTop="1" thickBot="1">
      <c r="A5" s="31"/>
      <c r="B5" s="11"/>
      <c r="C5" s="12"/>
      <c r="D5" s="12"/>
      <c r="E5" s="13"/>
      <c r="F5" s="21">
        <f t="shared" ref="F5:F14" ca="1" si="2">IF(SUM(K5:N5)&gt;0,1,IF(SUM(W5:Z5)&gt;0,0,3))</f>
        <v>3</v>
      </c>
      <c r="G5" s="22">
        <f t="shared" ref="G5:G14" ca="1" si="3">IF(F5=3,3,IF(F5=1,IF(SUM(K5:N5)&gt;1,1,IF(SUM(W5:Z5)&gt;0,0,3)), IF(SUM(W5:Z5)&gt;1,0,3)))</f>
        <v>3</v>
      </c>
      <c r="H5" s="22">
        <f t="shared" ref="H5:H14" ca="1" si="4">IF(G5=3,3,IF(G5=1,IF(SUM(K5:N5)&gt;2,1,IF(SUM(W5:Z5)&gt;0,0,3)),IF(F5=1,IF(SUM(W5:Z5)&gt;1,0,3),IF(SUM(W5:Z5)&gt;2,0,3))))</f>
        <v>3</v>
      </c>
      <c r="I5" s="23">
        <f t="shared" ref="I5:I14" ca="1" si="5">IF(H5=3,3,IF(H5=1,IF(SUM(K5:N5)&gt;3,1,IF(SUM(W5:Z5)&gt;0,0,3)),IF(G5=1,IF(SUM(W5:Z5)&gt;1,0,3),IF(F5=1,IF(SUM(W5:Z5)&gt;2,0,3),IF(SUM(W5:Z5)&gt;3,0,3)))))</f>
        <v>3</v>
      </c>
      <c r="J5" s="33"/>
      <c r="K5" s="14">
        <f t="shared" ref="K5:K7" ca="1" si="6">IF(B5=B$3,1,0)</f>
        <v>0</v>
      </c>
      <c r="L5" s="14">
        <f t="shared" ref="L5:L7" ca="1" si="7">IF(C5=C$3,1,0)</f>
        <v>0</v>
      </c>
      <c r="M5" s="14">
        <f t="shared" ref="M5:N7" ca="1" si="8">IF(D5=D$3,1,0)</f>
        <v>0</v>
      </c>
      <c r="N5" s="14">
        <f t="shared" ref="N5:N6" ca="1" si="9">IF(E5=E$3,1,0)</f>
        <v>0</v>
      </c>
      <c r="O5" s="16">
        <f ca="1">IF($B$3=$B5,0,IF(AND($B5=$C$3, NOT($C$3=$C5)),1,IF(AND($B5=$D$3, NOT($D$3=$D5)),1, IF(AND($B5=$E$3, NOT($E$3=$E5)),1,0))))</f>
        <v>0</v>
      </c>
      <c r="P5" s="14">
        <f ca="1">IF(C$3=C5,0,IF(AND(C5=$B$3, NOT($B$3=$B5)),1,IF(AND(C5=$D$3, NOT($D$3=$D5)),1, IF(AND(C5=$E$3, NOT($E$3=$E5)),1,0))))</f>
        <v>0</v>
      </c>
      <c r="Q5" s="14">
        <f t="shared" ref="Q5:Q14" ca="1" si="10">IF($D$3=$D5,0,IF(AND($D5=$B$3,NOT($B$3=$B5)),1,IF(AND($D5=$C$3,NOT($C$3=$C5)),1,IF(AND($D5=$E$3,NOT($E$3=$E5)),1,0))))</f>
        <v>0</v>
      </c>
      <c r="R5" s="14">
        <f t="shared" ref="R5:R14" ca="1" si="11">IF(E$3=E5,0,IF(AND(E5=$B$3, NOT($B$3=$B5)),1,IF(AND(E5=$D$3, NOT($D$3=$D5)),1, IF(AND(E5=$C$3, NOT($C$3=$C5)),1,0))))</f>
        <v>0</v>
      </c>
      <c r="S5" s="16">
        <f t="shared" ref="S5:S14" ca="1" si="12">MIN(COUNTIF($B$3:$E$3,B5)-COUNTIFS($B$3:$E$3,B5,$B5:$E5,B5),COUNTIF($B5:$E5,B5)-COUNTIFS($B$3:$E$3,B5,$B5:$E5,B5))</f>
        <v>0</v>
      </c>
      <c r="T5" s="15">
        <f t="shared" ref="T5:T14" ca="1" si="13">MIN(COUNTIF($B$3:$E$3,C5)-COUNTIFS($B$3:$E$3,C5,$B5:$E5,C5),COUNTIF($B5:$E5,C5)-COUNTIFS($B$3:$E$3,C5,$B5:$E5,C5))</f>
        <v>0</v>
      </c>
      <c r="U5" s="15">
        <f t="shared" ref="U5:U14" ca="1" si="14">MIN(COUNTIF($B$3:$E$3,D5)-COUNTIFS($B$3:$E$3,D5,$B5:$E5,D5),COUNTIF($B5:$E5,D5)-COUNTIFS($B$3:$E$3,D5,$B5:$E5,D5))</f>
        <v>0</v>
      </c>
      <c r="V5" s="15">
        <f t="shared" ref="V5:V14" ca="1" si="15">MIN(COUNTIF($B$3:$E$3,E5)-COUNTIFS($B$3:$E$3,E5,$B5:$E5,E5),COUNTIF($B5:$E5,E5)-COUNTIFS($B$3:$E$3,E5,$B5:$E5,E5))</f>
        <v>0</v>
      </c>
      <c r="W5" s="16">
        <f t="shared" ref="W5:W14" ca="1" si="16">$O5</f>
        <v>0</v>
      </c>
      <c r="X5" s="15">
        <f t="shared" ref="X5:X14" ca="1" si="17">IF($P5=1,IF($C5=$B5,IF(AND($S5=2,$T5=2),1,IF($K5=1,1,0)),1),$P5)</f>
        <v>0</v>
      </c>
      <c r="Y5" s="15">
        <f t="shared" ref="Y5:Y14" ca="1" si="18">IF($Q5=1,IF($D5=$B5,IF(AND($S5=2,$U5=2),1,IF($K5=1,1,0)),IF($D5=$C5,IF(AND($T5=2,$U5=2),1,IF($L5=1,1,0)),1)),$Q5)</f>
        <v>0</v>
      </c>
      <c r="Z5" s="15">
        <f ca="1">IF($R5=1,IF($E5=$B5,IF(AND($S5=2,$V5=2),1,IF($K5=1,1,0)),IF($E5=$C5,IF(AND($T5=2,$V5=2),1,IF($L5=1,1,0)),IF($E5=$D5,IF(AND($U5=2,$V5=2),1,IF($M5=1,1,0)),1))),$R5)</f>
        <v>0</v>
      </c>
    </row>
    <row r="6" spans="1:27" ht="29.1" customHeight="1" thickTop="1" thickBot="1">
      <c r="A6" s="31"/>
      <c r="B6" s="11"/>
      <c r="C6" s="12"/>
      <c r="D6" s="12"/>
      <c r="E6" s="13"/>
      <c r="F6" s="21">
        <f t="shared" ca="1" si="2"/>
        <v>3</v>
      </c>
      <c r="G6" s="22">
        <f t="shared" ca="1" si="3"/>
        <v>3</v>
      </c>
      <c r="H6" s="22">
        <f t="shared" ca="1" si="4"/>
        <v>3</v>
      </c>
      <c r="I6" s="23">
        <f t="shared" ca="1" si="5"/>
        <v>3</v>
      </c>
      <c r="J6" s="33"/>
      <c r="K6" s="14">
        <f t="shared" ca="1" si="6"/>
        <v>0</v>
      </c>
      <c r="L6" s="14">
        <f t="shared" ca="1" si="7"/>
        <v>0</v>
      </c>
      <c r="M6" s="14">
        <f t="shared" ca="1" si="8"/>
        <v>0</v>
      </c>
      <c r="N6" s="14">
        <f t="shared" ca="1" si="9"/>
        <v>0</v>
      </c>
      <c r="O6" s="16">
        <f t="shared" ref="O6:O14" ca="1" si="19">IF($B$3=$B6,0,IF(AND($B6=$C$3, NOT($C$3=$C6)),1,IF(AND($B6=$D$3, NOT($D$3=$D6)),1, IF(AND($B6=$E$3, NOT($E$3=$E6)),1,0))))</f>
        <v>0</v>
      </c>
      <c r="P6" s="14">
        <f t="shared" ref="P6:P14" ca="1" si="20">IF(C$3=C6,0,IF(AND(C6=$B$3, NOT($B$3=$B6)),1,IF(AND(C6=$D$3, NOT($D$3=$D6)),1, IF(AND(C6=$E$3, NOT($E$3=$E6)),1,0))))</f>
        <v>0</v>
      </c>
      <c r="Q6" s="14">
        <f t="shared" ca="1" si="10"/>
        <v>0</v>
      </c>
      <c r="R6" s="14">
        <f t="shared" ca="1" si="11"/>
        <v>0</v>
      </c>
      <c r="S6" s="16">
        <f t="shared" ca="1" si="12"/>
        <v>0</v>
      </c>
      <c r="T6" s="15">
        <f t="shared" ca="1" si="13"/>
        <v>0</v>
      </c>
      <c r="U6" s="15">
        <f t="shared" ca="1" si="14"/>
        <v>0</v>
      </c>
      <c r="V6" s="15">
        <f t="shared" ca="1" si="15"/>
        <v>0</v>
      </c>
      <c r="W6" s="16">
        <f t="shared" ca="1" si="16"/>
        <v>0</v>
      </c>
      <c r="X6" s="15">
        <f t="shared" ca="1" si="17"/>
        <v>0</v>
      </c>
      <c r="Y6" s="15">
        <f t="shared" ca="1" si="18"/>
        <v>0</v>
      </c>
      <c r="Z6" s="15">
        <f t="shared" ref="Z6:Z14" ca="1" si="21">IF($R6=1,IF($E6=$B6,IF(AND($S6=2,$V6=2),1,IF($K6=1,1,0)),IF($E6=$C6,IF(AND($T6=2,$V6=2),1,IF($L6=1,1,0)),IF($E6=$D6,IF(AND($U6=2,$V6=2),1,IF($M6=1,1,0)),1))),$R6)</f>
        <v>0</v>
      </c>
    </row>
    <row r="7" spans="1:27" ht="29.1" customHeight="1" thickTop="1" thickBot="1">
      <c r="A7" s="31"/>
      <c r="B7" s="11"/>
      <c r="C7" s="12"/>
      <c r="D7" s="12"/>
      <c r="E7" s="13"/>
      <c r="F7" s="21">
        <f t="shared" ca="1" si="2"/>
        <v>3</v>
      </c>
      <c r="G7" s="22">
        <f t="shared" ca="1" si="3"/>
        <v>3</v>
      </c>
      <c r="H7" s="22">
        <f t="shared" ca="1" si="4"/>
        <v>3</v>
      </c>
      <c r="I7" s="23">
        <f t="shared" ca="1" si="5"/>
        <v>3</v>
      </c>
      <c r="J7" s="33"/>
      <c r="K7" s="14">
        <f t="shared" ca="1" si="6"/>
        <v>0</v>
      </c>
      <c r="L7" s="14">
        <f t="shared" ca="1" si="7"/>
        <v>0</v>
      </c>
      <c r="M7" s="14">
        <f t="shared" ca="1" si="8"/>
        <v>0</v>
      </c>
      <c r="N7" s="14">
        <f t="shared" ca="1" si="8"/>
        <v>0</v>
      </c>
      <c r="O7" s="16">
        <f t="shared" ca="1" si="19"/>
        <v>0</v>
      </c>
      <c r="P7" s="14">
        <f t="shared" ca="1" si="20"/>
        <v>0</v>
      </c>
      <c r="Q7" s="14">
        <f t="shared" ca="1" si="10"/>
        <v>0</v>
      </c>
      <c r="R7" s="14">
        <f t="shared" ca="1" si="11"/>
        <v>0</v>
      </c>
      <c r="S7" s="16">
        <f t="shared" ca="1" si="12"/>
        <v>0</v>
      </c>
      <c r="T7" s="15">
        <f t="shared" ca="1" si="13"/>
        <v>0</v>
      </c>
      <c r="U7" s="15">
        <f t="shared" ca="1" si="14"/>
        <v>0</v>
      </c>
      <c r="V7" s="15">
        <f t="shared" ca="1" si="15"/>
        <v>0</v>
      </c>
      <c r="W7" s="16">
        <f t="shared" ca="1" si="16"/>
        <v>0</v>
      </c>
      <c r="X7" s="15">
        <f t="shared" ca="1" si="17"/>
        <v>0</v>
      </c>
      <c r="Y7" s="15">
        <f t="shared" ca="1" si="18"/>
        <v>0</v>
      </c>
      <c r="Z7" s="15">
        <f t="shared" ca="1" si="21"/>
        <v>0</v>
      </c>
    </row>
    <row r="8" spans="1:27" ht="29.1" customHeight="1" thickTop="1" thickBot="1">
      <c r="A8" s="31"/>
      <c r="B8" s="11"/>
      <c r="C8" s="12"/>
      <c r="D8" s="12"/>
      <c r="E8" s="13"/>
      <c r="F8" s="21">
        <f t="shared" ca="1" si="2"/>
        <v>3</v>
      </c>
      <c r="G8" s="22">
        <f t="shared" ca="1" si="3"/>
        <v>3</v>
      </c>
      <c r="H8" s="22">
        <f t="shared" ca="1" si="4"/>
        <v>3</v>
      </c>
      <c r="I8" s="23">
        <f t="shared" ca="1" si="5"/>
        <v>3</v>
      </c>
      <c r="J8" s="33"/>
      <c r="K8" s="14">
        <f t="shared" ref="K8:K14" ca="1" si="22">IF(B8=B$3,1,0)</f>
        <v>0</v>
      </c>
      <c r="L8" s="14">
        <f t="shared" ref="L8:L14" ca="1" si="23">IF(C8=C$3,1,0)</f>
        <v>0</v>
      </c>
      <c r="M8" s="14">
        <f t="shared" ref="M8:M14" ca="1" si="24">IF(D8=D$3,1,0)</f>
        <v>0</v>
      </c>
      <c r="N8" s="15">
        <f t="shared" ref="N8:N13" ca="1" si="25">IF(E8=E$3,1,0)</f>
        <v>0</v>
      </c>
      <c r="O8" s="16">
        <f t="shared" ca="1" si="19"/>
        <v>0</v>
      </c>
      <c r="P8" s="14">
        <f t="shared" ca="1" si="20"/>
        <v>0</v>
      </c>
      <c r="Q8" s="14">
        <f t="shared" ca="1" si="10"/>
        <v>0</v>
      </c>
      <c r="R8" s="14">
        <f t="shared" ca="1" si="11"/>
        <v>0</v>
      </c>
      <c r="S8" s="16">
        <f t="shared" ca="1" si="12"/>
        <v>0</v>
      </c>
      <c r="T8" s="15">
        <f t="shared" ca="1" si="13"/>
        <v>0</v>
      </c>
      <c r="U8" s="15">
        <f t="shared" ca="1" si="14"/>
        <v>0</v>
      </c>
      <c r="V8" s="15">
        <f t="shared" ca="1" si="15"/>
        <v>0</v>
      </c>
      <c r="W8" s="16">
        <f t="shared" ca="1" si="16"/>
        <v>0</v>
      </c>
      <c r="X8" s="15">
        <f t="shared" ca="1" si="17"/>
        <v>0</v>
      </c>
      <c r="Y8" s="15">
        <f t="shared" ca="1" si="18"/>
        <v>0</v>
      </c>
      <c r="Z8" s="15">
        <f t="shared" ca="1" si="21"/>
        <v>0</v>
      </c>
    </row>
    <row r="9" spans="1:27" ht="29.1" customHeight="1" thickTop="1" thickBot="1">
      <c r="A9" s="31"/>
      <c r="B9" s="11"/>
      <c r="C9" s="12"/>
      <c r="D9" s="12"/>
      <c r="E9" s="13"/>
      <c r="F9" s="21">
        <f t="shared" ca="1" si="2"/>
        <v>3</v>
      </c>
      <c r="G9" s="22">
        <f t="shared" ca="1" si="3"/>
        <v>3</v>
      </c>
      <c r="H9" s="22">
        <f t="shared" ca="1" si="4"/>
        <v>3</v>
      </c>
      <c r="I9" s="23">
        <f t="shared" ca="1" si="5"/>
        <v>3</v>
      </c>
      <c r="J9" s="33"/>
      <c r="K9" s="14">
        <f t="shared" ca="1" si="22"/>
        <v>0</v>
      </c>
      <c r="L9" s="14">
        <f t="shared" ca="1" si="23"/>
        <v>0</v>
      </c>
      <c r="M9" s="14">
        <f t="shared" ca="1" si="24"/>
        <v>0</v>
      </c>
      <c r="N9" s="15">
        <f t="shared" ca="1" si="25"/>
        <v>0</v>
      </c>
      <c r="O9" s="16">
        <f t="shared" ca="1" si="19"/>
        <v>0</v>
      </c>
      <c r="P9" s="14">
        <f t="shared" ca="1" si="20"/>
        <v>0</v>
      </c>
      <c r="Q9" s="14">
        <f t="shared" ca="1" si="10"/>
        <v>0</v>
      </c>
      <c r="R9" s="14">
        <f t="shared" ca="1" si="11"/>
        <v>0</v>
      </c>
      <c r="S9" s="16">
        <f t="shared" ca="1" si="12"/>
        <v>0</v>
      </c>
      <c r="T9" s="15">
        <f t="shared" ca="1" si="13"/>
        <v>0</v>
      </c>
      <c r="U9" s="15">
        <f t="shared" ca="1" si="14"/>
        <v>0</v>
      </c>
      <c r="V9" s="15">
        <f t="shared" ca="1" si="15"/>
        <v>0</v>
      </c>
      <c r="W9" s="16">
        <f t="shared" ca="1" si="16"/>
        <v>0</v>
      </c>
      <c r="X9" s="15">
        <f t="shared" ca="1" si="17"/>
        <v>0</v>
      </c>
      <c r="Y9" s="15">
        <f t="shared" ca="1" si="18"/>
        <v>0</v>
      </c>
      <c r="Z9" s="15">
        <f t="shared" ca="1" si="21"/>
        <v>0</v>
      </c>
    </row>
    <row r="10" spans="1:27" ht="29.1" customHeight="1" thickTop="1" thickBot="1">
      <c r="A10" s="31"/>
      <c r="B10" s="11"/>
      <c r="C10" s="12"/>
      <c r="D10" s="12"/>
      <c r="E10" s="13"/>
      <c r="F10" s="21">
        <f t="shared" ca="1" si="2"/>
        <v>3</v>
      </c>
      <c r="G10" s="22">
        <f t="shared" ca="1" si="3"/>
        <v>3</v>
      </c>
      <c r="H10" s="22">
        <f t="shared" ca="1" si="4"/>
        <v>3</v>
      </c>
      <c r="I10" s="23">
        <f t="shared" ca="1" si="5"/>
        <v>3</v>
      </c>
      <c r="J10" s="33"/>
      <c r="K10" s="14">
        <f t="shared" ca="1" si="22"/>
        <v>0</v>
      </c>
      <c r="L10" s="14">
        <f t="shared" ca="1" si="23"/>
        <v>0</v>
      </c>
      <c r="M10" s="14">
        <f t="shared" ca="1" si="24"/>
        <v>0</v>
      </c>
      <c r="N10" s="15">
        <f t="shared" ca="1" si="25"/>
        <v>0</v>
      </c>
      <c r="O10" s="16">
        <f t="shared" ca="1" si="19"/>
        <v>0</v>
      </c>
      <c r="P10" s="14">
        <f t="shared" ca="1" si="20"/>
        <v>0</v>
      </c>
      <c r="Q10" s="14">
        <f t="shared" ca="1" si="10"/>
        <v>0</v>
      </c>
      <c r="R10" s="14">
        <f t="shared" ca="1" si="11"/>
        <v>0</v>
      </c>
      <c r="S10" s="16">
        <f t="shared" ca="1" si="12"/>
        <v>0</v>
      </c>
      <c r="T10" s="15">
        <f t="shared" ca="1" si="13"/>
        <v>0</v>
      </c>
      <c r="U10" s="15">
        <f t="shared" ca="1" si="14"/>
        <v>0</v>
      </c>
      <c r="V10" s="15">
        <f t="shared" ca="1" si="15"/>
        <v>0</v>
      </c>
      <c r="W10" s="16">
        <f t="shared" ca="1" si="16"/>
        <v>0</v>
      </c>
      <c r="X10" s="15">
        <f t="shared" ca="1" si="17"/>
        <v>0</v>
      </c>
      <c r="Y10" s="15">
        <f t="shared" ca="1" si="18"/>
        <v>0</v>
      </c>
      <c r="Z10" s="15">
        <f t="shared" ca="1" si="21"/>
        <v>0</v>
      </c>
    </row>
    <row r="11" spans="1:27" ht="29.1" customHeight="1" thickTop="1" thickBot="1">
      <c r="A11" s="31"/>
      <c r="B11" s="11"/>
      <c r="C11" s="12"/>
      <c r="D11" s="12"/>
      <c r="E11" s="13"/>
      <c r="F11" s="21">
        <f t="shared" ca="1" si="2"/>
        <v>3</v>
      </c>
      <c r="G11" s="22">
        <f t="shared" ca="1" si="3"/>
        <v>3</v>
      </c>
      <c r="H11" s="22">
        <f t="shared" ca="1" si="4"/>
        <v>3</v>
      </c>
      <c r="I11" s="23">
        <f t="shared" ca="1" si="5"/>
        <v>3</v>
      </c>
      <c r="J11" s="33"/>
      <c r="K11" s="14">
        <f t="shared" ca="1" si="22"/>
        <v>0</v>
      </c>
      <c r="L11" s="14">
        <f t="shared" ca="1" si="23"/>
        <v>0</v>
      </c>
      <c r="M11" s="14">
        <f t="shared" ca="1" si="24"/>
        <v>0</v>
      </c>
      <c r="N11" s="15">
        <f t="shared" ca="1" si="25"/>
        <v>0</v>
      </c>
      <c r="O11" s="16">
        <f t="shared" ca="1" si="19"/>
        <v>0</v>
      </c>
      <c r="P11" s="14">
        <f t="shared" ca="1" si="20"/>
        <v>0</v>
      </c>
      <c r="Q11" s="14">
        <f t="shared" ca="1" si="10"/>
        <v>0</v>
      </c>
      <c r="R11" s="14">
        <f t="shared" ca="1" si="11"/>
        <v>0</v>
      </c>
      <c r="S11" s="16">
        <f t="shared" ca="1" si="12"/>
        <v>0</v>
      </c>
      <c r="T11" s="15">
        <f t="shared" ca="1" si="13"/>
        <v>0</v>
      </c>
      <c r="U11" s="15">
        <f t="shared" ca="1" si="14"/>
        <v>0</v>
      </c>
      <c r="V11" s="15">
        <f t="shared" ca="1" si="15"/>
        <v>0</v>
      </c>
      <c r="W11" s="16">
        <f t="shared" ca="1" si="16"/>
        <v>0</v>
      </c>
      <c r="X11" s="15">
        <f t="shared" ca="1" si="17"/>
        <v>0</v>
      </c>
      <c r="Y11" s="15">
        <f t="shared" ca="1" si="18"/>
        <v>0</v>
      </c>
      <c r="Z11" s="15">
        <f t="shared" ca="1" si="21"/>
        <v>0</v>
      </c>
    </row>
    <row r="12" spans="1:27" ht="29.1" customHeight="1" thickTop="1" thickBot="1">
      <c r="A12" s="31"/>
      <c r="B12" s="11"/>
      <c r="C12" s="12"/>
      <c r="D12" s="12"/>
      <c r="E12" s="13"/>
      <c r="F12" s="21">
        <f t="shared" ca="1" si="2"/>
        <v>3</v>
      </c>
      <c r="G12" s="22">
        <f t="shared" ca="1" si="3"/>
        <v>3</v>
      </c>
      <c r="H12" s="22">
        <f t="shared" ca="1" si="4"/>
        <v>3</v>
      </c>
      <c r="I12" s="23">
        <f t="shared" ca="1" si="5"/>
        <v>3</v>
      </c>
      <c r="J12" s="33"/>
      <c r="K12" s="14">
        <f t="shared" ca="1" si="22"/>
        <v>0</v>
      </c>
      <c r="L12" s="14">
        <f t="shared" ca="1" si="23"/>
        <v>0</v>
      </c>
      <c r="M12" s="14">
        <f t="shared" ca="1" si="24"/>
        <v>0</v>
      </c>
      <c r="N12" s="15">
        <f t="shared" ca="1" si="25"/>
        <v>0</v>
      </c>
      <c r="O12" s="16">
        <f t="shared" ca="1" si="19"/>
        <v>0</v>
      </c>
      <c r="P12" s="14">
        <f t="shared" ca="1" si="20"/>
        <v>0</v>
      </c>
      <c r="Q12" s="14">
        <f t="shared" ca="1" si="10"/>
        <v>0</v>
      </c>
      <c r="R12" s="14">
        <f t="shared" ca="1" si="11"/>
        <v>0</v>
      </c>
      <c r="S12" s="16">
        <f t="shared" ca="1" si="12"/>
        <v>0</v>
      </c>
      <c r="T12" s="15">
        <f t="shared" ca="1" si="13"/>
        <v>0</v>
      </c>
      <c r="U12" s="15">
        <f t="shared" ca="1" si="14"/>
        <v>0</v>
      </c>
      <c r="V12" s="15">
        <f t="shared" ca="1" si="15"/>
        <v>0</v>
      </c>
      <c r="W12" s="16">
        <f t="shared" ca="1" si="16"/>
        <v>0</v>
      </c>
      <c r="X12" s="15">
        <f t="shared" ca="1" si="17"/>
        <v>0</v>
      </c>
      <c r="Y12" s="15">
        <f t="shared" ca="1" si="18"/>
        <v>0</v>
      </c>
      <c r="Z12" s="15">
        <f t="shared" ca="1" si="21"/>
        <v>0</v>
      </c>
    </row>
    <row r="13" spans="1:27" ht="29.1" customHeight="1" thickTop="1" thickBot="1">
      <c r="A13" s="31"/>
      <c r="B13" s="11"/>
      <c r="C13" s="12"/>
      <c r="D13" s="12"/>
      <c r="E13" s="13"/>
      <c r="F13" s="21">
        <f t="shared" ca="1" si="2"/>
        <v>3</v>
      </c>
      <c r="G13" s="22">
        <f t="shared" ca="1" si="3"/>
        <v>3</v>
      </c>
      <c r="H13" s="22">
        <f t="shared" ca="1" si="4"/>
        <v>3</v>
      </c>
      <c r="I13" s="23">
        <f t="shared" ca="1" si="5"/>
        <v>3</v>
      </c>
      <c r="J13" s="33"/>
      <c r="K13" s="14">
        <f t="shared" ca="1" si="22"/>
        <v>0</v>
      </c>
      <c r="L13" s="14">
        <f t="shared" ca="1" si="23"/>
        <v>0</v>
      </c>
      <c r="M13" s="14">
        <f t="shared" ca="1" si="24"/>
        <v>0</v>
      </c>
      <c r="N13" s="15">
        <f t="shared" ca="1" si="25"/>
        <v>0</v>
      </c>
      <c r="O13" s="16">
        <f t="shared" ca="1" si="19"/>
        <v>0</v>
      </c>
      <c r="P13" s="14">
        <f t="shared" ca="1" si="20"/>
        <v>0</v>
      </c>
      <c r="Q13" s="14">
        <f t="shared" ca="1" si="10"/>
        <v>0</v>
      </c>
      <c r="R13" s="14">
        <f t="shared" ca="1" si="11"/>
        <v>0</v>
      </c>
      <c r="S13" s="16">
        <f t="shared" ca="1" si="12"/>
        <v>0</v>
      </c>
      <c r="T13" s="15">
        <f t="shared" ca="1" si="13"/>
        <v>0</v>
      </c>
      <c r="U13" s="15">
        <f t="shared" ca="1" si="14"/>
        <v>0</v>
      </c>
      <c r="V13" s="15">
        <f t="shared" ca="1" si="15"/>
        <v>0</v>
      </c>
      <c r="W13" s="16">
        <f t="shared" ca="1" si="16"/>
        <v>0</v>
      </c>
      <c r="X13" s="15">
        <f t="shared" ca="1" si="17"/>
        <v>0</v>
      </c>
      <c r="Y13" s="15">
        <f t="shared" ca="1" si="18"/>
        <v>0</v>
      </c>
      <c r="Z13" s="15">
        <f t="shared" ca="1" si="21"/>
        <v>0</v>
      </c>
    </row>
    <row r="14" spans="1:27" ht="29.1" customHeight="1" thickTop="1" thickBot="1">
      <c r="A14" s="31"/>
      <c r="B14" s="17"/>
      <c r="C14" s="18"/>
      <c r="D14" s="18"/>
      <c r="E14" s="19"/>
      <c r="F14" s="24">
        <f t="shared" ca="1" si="2"/>
        <v>3</v>
      </c>
      <c r="G14" s="25">
        <f t="shared" ca="1" si="3"/>
        <v>3</v>
      </c>
      <c r="H14" s="25">
        <f t="shared" ca="1" si="4"/>
        <v>3</v>
      </c>
      <c r="I14" s="26">
        <f t="shared" ca="1" si="5"/>
        <v>3</v>
      </c>
      <c r="J14" s="33"/>
      <c r="K14" s="14">
        <f t="shared" ca="1" si="22"/>
        <v>0</v>
      </c>
      <c r="L14" s="14">
        <f t="shared" ca="1" si="23"/>
        <v>0</v>
      </c>
      <c r="M14" s="14">
        <f t="shared" ca="1" si="24"/>
        <v>0</v>
      </c>
      <c r="N14" s="15" t="s">
        <v>1</v>
      </c>
      <c r="O14" s="16">
        <f t="shared" ca="1" si="19"/>
        <v>0</v>
      </c>
      <c r="P14" s="14">
        <f t="shared" ca="1" si="20"/>
        <v>0</v>
      </c>
      <c r="Q14" s="14">
        <f t="shared" ca="1" si="10"/>
        <v>0</v>
      </c>
      <c r="R14" s="14">
        <f t="shared" ca="1" si="11"/>
        <v>0</v>
      </c>
      <c r="S14" s="16">
        <f t="shared" ca="1" si="12"/>
        <v>0</v>
      </c>
      <c r="T14" s="15">
        <f t="shared" ca="1" si="13"/>
        <v>0</v>
      </c>
      <c r="U14" s="15">
        <f t="shared" ca="1" si="14"/>
        <v>0</v>
      </c>
      <c r="V14" s="15">
        <f t="shared" ca="1" si="15"/>
        <v>0</v>
      </c>
      <c r="W14" s="16">
        <f t="shared" ca="1" si="16"/>
        <v>0</v>
      </c>
      <c r="X14" s="15">
        <f t="shared" ca="1" si="17"/>
        <v>0</v>
      </c>
      <c r="Y14" s="15">
        <f t="shared" ca="1" si="18"/>
        <v>0</v>
      </c>
      <c r="Z14" s="15">
        <f t="shared" ca="1" si="21"/>
        <v>0</v>
      </c>
    </row>
    <row r="15" spans="1:27" ht="14.25" thickTop="1" thickBot="1">
      <c r="A15" s="34"/>
      <c r="B15" s="35"/>
      <c r="C15" s="35"/>
      <c r="D15" s="35"/>
      <c r="E15" s="35"/>
      <c r="F15" s="35"/>
      <c r="G15" s="35"/>
      <c r="H15" s="35"/>
      <c r="I15" s="35"/>
      <c r="J15" s="36"/>
      <c r="K15" s="6"/>
      <c r="L15" s="7"/>
      <c r="M15" s="7"/>
      <c r="O15"/>
      <c r="S15"/>
      <c r="W15"/>
      <c r="AA15"/>
    </row>
    <row r="16" spans="1:27" ht="13.5" thickTop="1">
      <c r="K16" s="4"/>
      <c r="L16" s="3"/>
      <c r="M16" s="3"/>
      <c r="O16"/>
      <c r="S16"/>
      <c r="W16"/>
      <c r="AA16"/>
    </row>
    <row r="17" spans="11:27">
      <c r="K17" s="4"/>
      <c r="L17" s="3"/>
      <c r="M17" s="3"/>
      <c r="O17"/>
      <c r="S17"/>
      <c r="W17"/>
      <c r="AA17"/>
    </row>
    <row r="18" spans="11:27">
      <c r="O18"/>
      <c r="S18"/>
      <c r="W18"/>
      <c r="AA18"/>
    </row>
    <row r="19" spans="11:27">
      <c r="O19"/>
      <c r="S19"/>
      <c r="W19"/>
      <c r="AA19"/>
    </row>
    <row r="20" spans="11:27">
      <c r="O20"/>
      <c r="S20"/>
      <c r="W20"/>
      <c r="AA20"/>
    </row>
    <row r="21" spans="11:27">
      <c r="O21"/>
      <c r="S21"/>
      <c r="W21"/>
      <c r="AA21"/>
    </row>
    <row r="22" spans="11:27">
      <c r="O22"/>
      <c r="S22"/>
      <c r="W22"/>
      <c r="AA22"/>
    </row>
    <row r="23" spans="11:27">
      <c r="O23"/>
      <c r="S23"/>
      <c r="W23"/>
      <c r="AA23"/>
    </row>
    <row r="24" spans="11:27">
      <c r="O24"/>
      <c r="S24"/>
      <c r="W24"/>
      <c r="AA24"/>
    </row>
    <row r="25" spans="11:27">
      <c r="O25"/>
      <c r="S25"/>
      <c r="W25"/>
      <c r="AA25"/>
    </row>
    <row r="26" spans="11:27">
      <c r="O26"/>
      <c r="S26"/>
      <c r="W26"/>
      <c r="AA26"/>
    </row>
    <row r="27" spans="11:27">
      <c r="O27"/>
      <c r="S27"/>
      <c r="W27"/>
      <c r="AA27"/>
    </row>
    <row r="28" spans="11:27">
      <c r="O28"/>
      <c r="S28"/>
      <c r="W28"/>
      <c r="AA28"/>
    </row>
    <row r="29" spans="11:27">
      <c r="O29"/>
      <c r="S29"/>
      <c r="W29"/>
      <c r="AA29"/>
    </row>
    <row r="30" spans="11:27">
      <c r="O30"/>
      <c r="S30"/>
      <c r="W30"/>
      <c r="AA30"/>
    </row>
    <row r="31" spans="11:27">
      <c r="O31"/>
      <c r="S31"/>
      <c r="W31"/>
      <c r="AA31"/>
    </row>
    <row r="32" spans="11:27">
      <c r="O32"/>
      <c r="S32"/>
      <c r="W32"/>
      <c r="AA32"/>
    </row>
    <row r="33" spans="15:27">
      <c r="O33"/>
      <c r="S33"/>
      <c r="W33"/>
      <c r="AA33"/>
    </row>
    <row r="34" spans="15:27">
      <c r="O34"/>
      <c r="S34"/>
      <c r="W34"/>
      <c r="AA34"/>
    </row>
    <row r="35" spans="15:27">
      <c r="O35"/>
      <c r="S35"/>
      <c r="W35"/>
      <c r="AA35"/>
    </row>
    <row r="36" spans="15:27">
      <c r="O36"/>
      <c r="S36"/>
      <c r="W36"/>
      <c r="AA36"/>
    </row>
    <row r="37" spans="15:27">
      <c r="O37"/>
      <c r="S37"/>
      <c r="W37"/>
      <c r="AA37"/>
    </row>
    <row r="38" spans="15:27">
      <c r="O38"/>
      <c r="S38"/>
      <c r="W38"/>
      <c r="AA38"/>
    </row>
    <row r="39" spans="15:27">
      <c r="O39"/>
      <c r="S39"/>
      <c r="W39"/>
      <c r="AA39"/>
    </row>
    <row r="40" spans="15:27">
      <c r="O40"/>
      <c r="S40"/>
      <c r="W40"/>
      <c r="AA40"/>
    </row>
    <row r="41" spans="15:27">
      <c r="O41"/>
      <c r="S41"/>
      <c r="W41"/>
      <c r="AA41"/>
    </row>
    <row r="42" spans="15:27">
      <c r="O42"/>
      <c r="S42"/>
      <c r="W42"/>
      <c r="AA42"/>
    </row>
    <row r="43" spans="15:27">
      <c r="O43"/>
      <c r="S43"/>
      <c r="W43"/>
      <c r="AA43"/>
    </row>
    <row r="44" spans="15:27">
      <c r="O44"/>
      <c r="S44"/>
      <c r="W44"/>
      <c r="AA44"/>
    </row>
    <row r="45" spans="15:27">
      <c r="O45"/>
      <c r="S45"/>
      <c r="W45"/>
      <c r="AA45"/>
    </row>
    <row r="46" spans="15:27">
      <c r="O46"/>
      <c r="S46"/>
      <c r="W46"/>
      <c r="AA46"/>
    </row>
    <row r="47" spans="15:27">
      <c r="O47"/>
      <c r="S47"/>
      <c r="W47"/>
      <c r="AA47"/>
    </row>
    <row r="48" spans="15:27">
      <c r="O48"/>
      <c r="S48"/>
      <c r="W48"/>
      <c r="AA48"/>
    </row>
    <row r="49" spans="15:27">
      <c r="O49"/>
      <c r="S49"/>
      <c r="W49"/>
      <c r="AA49"/>
    </row>
    <row r="50" spans="15:27">
      <c r="O50"/>
      <c r="S50"/>
      <c r="W50"/>
      <c r="AA50"/>
    </row>
    <row r="51" spans="15:27">
      <c r="O51"/>
      <c r="S51"/>
      <c r="W51"/>
      <c r="AA51"/>
    </row>
    <row r="52" spans="15:27">
      <c r="O52"/>
      <c r="S52"/>
      <c r="W52"/>
      <c r="AA52"/>
    </row>
    <row r="53" spans="15:27">
      <c r="O53"/>
      <c r="S53"/>
      <c r="W53"/>
      <c r="AA53"/>
    </row>
    <row r="54" spans="15:27">
      <c r="O54"/>
      <c r="S54"/>
      <c r="W54"/>
      <c r="AA54"/>
    </row>
    <row r="55" spans="15:27">
      <c r="O55"/>
      <c r="S55"/>
      <c r="W55"/>
      <c r="AA55"/>
    </row>
    <row r="56" spans="15:27">
      <c r="O56"/>
      <c r="S56"/>
      <c r="W56"/>
      <c r="AA56"/>
    </row>
    <row r="57" spans="15:27">
      <c r="O57"/>
      <c r="S57"/>
      <c r="W57"/>
      <c r="AA57"/>
    </row>
    <row r="58" spans="15:27">
      <c r="O58"/>
      <c r="S58"/>
      <c r="W58"/>
      <c r="AA58"/>
    </row>
    <row r="59" spans="15:27">
      <c r="O59"/>
      <c r="S59"/>
      <c r="W59"/>
      <c r="AA59"/>
    </row>
    <row r="60" spans="15:27">
      <c r="O60"/>
      <c r="S60"/>
      <c r="W60"/>
      <c r="AA60"/>
    </row>
    <row r="61" spans="15:27">
      <c r="O61"/>
      <c r="S61"/>
      <c r="W61"/>
      <c r="AA61"/>
    </row>
    <row r="62" spans="15:27">
      <c r="O62"/>
      <c r="S62"/>
      <c r="W62"/>
      <c r="AA62"/>
    </row>
    <row r="63" spans="15:27">
      <c r="O63"/>
      <c r="S63"/>
      <c r="W63"/>
      <c r="AA63"/>
    </row>
    <row r="64" spans="15:27">
      <c r="O64"/>
      <c r="S64"/>
      <c r="W64"/>
      <c r="AA64"/>
    </row>
    <row r="65" spans="15:27">
      <c r="O65"/>
      <c r="S65"/>
      <c r="W65"/>
      <c r="AA65"/>
    </row>
    <row r="66" spans="15:27">
      <c r="O66"/>
      <c r="S66"/>
      <c r="W66"/>
      <c r="AA66"/>
    </row>
    <row r="67" spans="15:27">
      <c r="O67"/>
      <c r="S67"/>
      <c r="W67"/>
      <c r="AA67"/>
    </row>
    <row r="68" spans="15:27">
      <c r="O68"/>
      <c r="S68"/>
      <c r="W68"/>
      <c r="AA68"/>
    </row>
    <row r="69" spans="15:27">
      <c r="O69"/>
      <c r="S69"/>
      <c r="W69"/>
      <c r="AA69"/>
    </row>
    <row r="70" spans="15:27">
      <c r="O70"/>
      <c r="S70"/>
      <c r="W70"/>
      <c r="AA70"/>
    </row>
    <row r="71" spans="15:27">
      <c r="O71"/>
      <c r="S71"/>
      <c r="W71"/>
      <c r="AA71"/>
    </row>
    <row r="72" spans="15:27">
      <c r="O72"/>
      <c r="S72"/>
      <c r="W72"/>
      <c r="AA72"/>
    </row>
    <row r="73" spans="15:27">
      <c r="O73"/>
      <c r="S73"/>
      <c r="W73"/>
      <c r="AA73"/>
    </row>
    <row r="74" spans="15:27">
      <c r="O74"/>
      <c r="S74"/>
      <c r="W74"/>
      <c r="AA74"/>
    </row>
    <row r="75" spans="15:27">
      <c r="O75"/>
      <c r="S75"/>
      <c r="W75"/>
      <c r="AA75"/>
    </row>
    <row r="76" spans="15:27">
      <c r="O76"/>
      <c r="S76"/>
      <c r="W76"/>
      <c r="AA76"/>
    </row>
    <row r="77" spans="15:27">
      <c r="O77"/>
      <c r="S77"/>
      <c r="W77"/>
      <c r="AA77"/>
    </row>
    <row r="78" spans="15:27">
      <c r="O78"/>
      <c r="S78"/>
      <c r="W78"/>
      <c r="AA78"/>
    </row>
    <row r="79" spans="15:27">
      <c r="O79"/>
      <c r="S79"/>
      <c r="W79"/>
      <c r="AA79"/>
    </row>
    <row r="80" spans="15:27">
      <c r="O80"/>
      <c r="S80"/>
      <c r="W80"/>
      <c r="AA80"/>
    </row>
    <row r="81" spans="15:27">
      <c r="O81"/>
      <c r="S81"/>
      <c r="W81"/>
      <c r="AA81"/>
    </row>
    <row r="82" spans="15:27">
      <c r="O82"/>
      <c r="S82"/>
      <c r="W82"/>
      <c r="AA82"/>
    </row>
    <row r="83" spans="15:27">
      <c r="O83"/>
      <c r="S83"/>
      <c r="W83"/>
      <c r="AA83"/>
    </row>
    <row r="84" spans="15:27">
      <c r="O84"/>
      <c r="S84"/>
      <c r="W84"/>
      <c r="AA84"/>
    </row>
    <row r="85" spans="15:27">
      <c r="O85"/>
      <c r="S85"/>
      <c r="W85"/>
      <c r="AA85"/>
    </row>
    <row r="86" spans="15:27">
      <c r="O86"/>
      <c r="S86"/>
      <c r="W86"/>
      <c r="AA86"/>
    </row>
    <row r="87" spans="15:27">
      <c r="O87"/>
      <c r="S87"/>
      <c r="W87"/>
      <c r="AA87"/>
    </row>
    <row r="88" spans="15:27">
      <c r="O88"/>
      <c r="S88"/>
      <c r="W88"/>
      <c r="AA88"/>
    </row>
    <row r="89" spans="15:27">
      <c r="O89"/>
      <c r="S89"/>
      <c r="W89"/>
      <c r="AA89"/>
    </row>
    <row r="90" spans="15:27">
      <c r="O90"/>
      <c r="S90"/>
      <c r="W90"/>
      <c r="AA90"/>
    </row>
    <row r="91" spans="15:27">
      <c r="O91"/>
      <c r="S91"/>
      <c r="W91"/>
      <c r="AA91"/>
    </row>
    <row r="92" spans="15:27">
      <c r="O92"/>
      <c r="S92"/>
      <c r="W92"/>
      <c r="AA92"/>
    </row>
    <row r="93" spans="15:27">
      <c r="O93"/>
      <c r="S93"/>
      <c r="W93"/>
      <c r="AA93"/>
    </row>
    <row r="94" spans="15:27">
      <c r="O94"/>
      <c r="S94"/>
      <c r="W94"/>
      <c r="AA94"/>
    </row>
    <row r="95" spans="15:27">
      <c r="O95"/>
      <c r="S95"/>
      <c r="W95"/>
      <c r="AA95"/>
    </row>
    <row r="96" spans="15:27">
      <c r="O96"/>
      <c r="S96"/>
      <c r="W96"/>
      <c r="AA96"/>
    </row>
    <row r="97" spans="15:27">
      <c r="O97"/>
      <c r="S97"/>
      <c r="W97"/>
      <c r="AA97"/>
    </row>
    <row r="98" spans="15:27">
      <c r="O98"/>
      <c r="S98"/>
      <c r="W98"/>
      <c r="AA98"/>
    </row>
    <row r="99" spans="15:27">
      <c r="O99"/>
      <c r="S99"/>
      <c r="W99"/>
      <c r="AA99"/>
    </row>
    <row r="100" spans="15:27">
      <c r="O100"/>
      <c r="S100"/>
      <c r="W100"/>
      <c r="AA100"/>
    </row>
    <row r="101" spans="15:27">
      <c r="O101"/>
      <c r="S101"/>
      <c r="W101"/>
      <c r="AA101"/>
    </row>
    <row r="102" spans="15:27">
      <c r="O102"/>
      <c r="S102"/>
      <c r="W102"/>
      <c r="AA102"/>
    </row>
    <row r="103" spans="15:27">
      <c r="O103"/>
      <c r="S103"/>
      <c r="W103"/>
      <c r="AA103"/>
    </row>
    <row r="104" spans="15:27">
      <c r="O104"/>
      <c r="S104"/>
      <c r="W104"/>
      <c r="AA104"/>
    </row>
    <row r="105" spans="15:27">
      <c r="O105"/>
      <c r="S105"/>
      <c r="W105"/>
      <c r="AA105"/>
    </row>
    <row r="106" spans="15:27">
      <c r="O106"/>
      <c r="S106"/>
      <c r="W106"/>
      <c r="AA106"/>
    </row>
    <row r="107" spans="15:27">
      <c r="O107"/>
      <c r="S107"/>
      <c r="W107"/>
      <c r="AA107"/>
    </row>
    <row r="108" spans="15:27">
      <c r="O108"/>
      <c r="S108"/>
      <c r="W108"/>
      <c r="AA108"/>
    </row>
    <row r="109" spans="15:27">
      <c r="O109"/>
      <c r="S109"/>
      <c r="W109"/>
      <c r="AA109"/>
    </row>
    <row r="110" spans="15:27">
      <c r="O110"/>
      <c r="S110"/>
      <c r="W110"/>
      <c r="AA110"/>
    </row>
    <row r="111" spans="15:27">
      <c r="O111"/>
      <c r="S111"/>
      <c r="W111"/>
      <c r="AA111"/>
    </row>
    <row r="112" spans="15:27">
      <c r="O112"/>
      <c r="S112"/>
      <c r="W112"/>
      <c r="AA112"/>
    </row>
    <row r="113" spans="15:27">
      <c r="O113"/>
      <c r="S113"/>
      <c r="W113"/>
      <c r="AA113"/>
    </row>
    <row r="114" spans="15:27">
      <c r="O114"/>
      <c r="S114"/>
      <c r="W114"/>
      <c r="AA114"/>
    </row>
    <row r="115" spans="15:27">
      <c r="O115"/>
      <c r="S115"/>
      <c r="W115"/>
      <c r="AA115"/>
    </row>
    <row r="116" spans="15:27">
      <c r="O116"/>
      <c r="S116"/>
      <c r="W116"/>
      <c r="AA116"/>
    </row>
    <row r="117" spans="15:27">
      <c r="O117"/>
      <c r="S117"/>
      <c r="W117"/>
      <c r="AA117"/>
    </row>
    <row r="118" spans="15:27">
      <c r="O118"/>
      <c r="S118"/>
      <c r="W118"/>
      <c r="AA118"/>
    </row>
    <row r="119" spans="15:27">
      <c r="O119"/>
      <c r="S119"/>
      <c r="W119"/>
      <c r="AA119"/>
    </row>
    <row r="120" spans="15:27">
      <c r="O120"/>
      <c r="S120"/>
      <c r="W120"/>
      <c r="AA120"/>
    </row>
    <row r="121" spans="15:27">
      <c r="O121"/>
      <c r="S121"/>
      <c r="W121"/>
      <c r="AA121"/>
    </row>
    <row r="122" spans="15:27">
      <c r="O122"/>
      <c r="S122"/>
      <c r="W122"/>
      <c r="AA122"/>
    </row>
    <row r="123" spans="15:27">
      <c r="O123"/>
      <c r="S123"/>
      <c r="W123"/>
      <c r="AA123"/>
    </row>
    <row r="124" spans="15:27">
      <c r="O124"/>
      <c r="S124"/>
      <c r="W124"/>
      <c r="AA124"/>
    </row>
    <row r="125" spans="15:27">
      <c r="O125"/>
      <c r="S125"/>
      <c r="W125"/>
      <c r="AA125"/>
    </row>
    <row r="126" spans="15:27">
      <c r="O126"/>
      <c r="S126"/>
      <c r="W126"/>
      <c r="AA126"/>
    </row>
    <row r="127" spans="15:27">
      <c r="O127"/>
      <c r="S127"/>
      <c r="W127"/>
      <c r="AA127"/>
    </row>
    <row r="128" spans="15:27">
      <c r="O128"/>
      <c r="S128"/>
      <c r="W128"/>
      <c r="AA128"/>
    </row>
    <row r="129" spans="15:27">
      <c r="O129"/>
      <c r="S129"/>
      <c r="W129"/>
      <c r="AA129"/>
    </row>
    <row r="130" spans="15:27">
      <c r="O130"/>
      <c r="S130"/>
      <c r="W130"/>
      <c r="AA130"/>
    </row>
    <row r="131" spans="15:27">
      <c r="O131"/>
      <c r="S131"/>
      <c r="W131"/>
      <c r="AA131"/>
    </row>
    <row r="132" spans="15:27">
      <c r="O132"/>
      <c r="S132"/>
      <c r="W132"/>
      <c r="AA132"/>
    </row>
    <row r="133" spans="15:27">
      <c r="O133"/>
      <c r="S133"/>
      <c r="W133"/>
      <c r="AA133"/>
    </row>
    <row r="134" spans="15:27">
      <c r="O134"/>
      <c r="S134"/>
      <c r="W134"/>
      <c r="AA134"/>
    </row>
    <row r="135" spans="15:27">
      <c r="O135"/>
      <c r="S135"/>
      <c r="W135"/>
      <c r="AA135"/>
    </row>
    <row r="136" spans="15:27">
      <c r="O136"/>
      <c r="S136"/>
      <c r="W136"/>
      <c r="AA136"/>
    </row>
    <row r="137" spans="15:27">
      <c r="O137"/>
      <c r="S137"/>
      <c r="W137"/>
      <c r="AA137"/>
    </row>
    <row r="138" spans="15:27">
      <c r="O138"/>
      <c r="S138"/>
      <c r="W138"/>
      <c r="AA138"/>
    </row>
    <row r="139" spans="15:27">
      <c r="O139"/>
      <c r="S139"/>
      <c r="W139"/>
      <c r="AA139"/>
    </row>
    <row r="140" spans="15:27">
      <c r="O140"/>
      <c r="S140"/>
      <c r="W140"/>
      <c r="AA140"/>
    </row>
    <row r="141" spans="15:27">
      <c r="O141"/>
      <c r="S141"/>
      <c r="W141"/>
      <c r="AA141"/>
    </row>
    <row r="142" spans="15:27">
      <c r="O142"/>
      <c r="S142"/>
      <c r="W142"/>
      <c r="AA142"/>
    </row>
    <row r="143" spans="15:27">
      <c r="O143"/>
      <c r="S143"/>
      <c r="W143"/>
      <c r="AA143"/>
    </row>
    <row r="144" spans="15:27">
      <c r="O144"/>
      <c r="S144"/>
      <c r="W144"/>
      <c r="AA144"/>
    </row>
    <row r="145" spans="15:27">
      <c r="O145"/>
      <c r="S145"/>
      <c r="W145"/>
      <c r="AA145"/>
    </row>
    <row r="146" spans="15:27">
      <c r="O146"/>
      <c r="S146"/>
      <c r="W146"/>
      <c r="AA146"/>
    </row>
    <row r="147" spans="15:27">
      <c r="O147"/>
      <c r="S147"/>
      <c r="W147"/>
      <c r="AA147"/>
    </row>
    <row r="148" spans="15:27">
      <c r="O148"/>
      <c r="S148"/>
      <c r="W148"/>
      <c r="AA148"/>
    </row>
    <row r="149" spans="15:27">
      <c r="O149"/>
      <c r="S149"/>
      <c r="W149"/>
      <c r="AA149"/>
    </row>
    <row r="150" spans="15:27">
      <c r="O150"/>
      <c r="S150"/>
      <c r="W150"/>
      <c r="AA150"/>
    </row>
    <row r="151" spans="15:27">
      <c r="O151"/>
      <c r="S151"/>
      <c r="W151"/>
      <c r="AA151"/>
    </row>
    <row r="152" spans="15:27">
      <c r="O152"/>
      <c r="S152"/>
      <c r="W152"/>
      <c r="AA152"/>
    </row>
    <row r="153" spans="15:27">
      <c r="O153"/>
      <c r="S153"/>
      <c r="W153"/>
      <c r="AA153"/>
    </row>
    <row r="154" spans="15:27">
      <c r="O154"/>
      <c r="S154"/>
      <c r="W154"/>
      <c r="AA154"/>
    </row>
    <row r="155" spans="15:27">
      <c r="O155"/>
      <c r="S155"/>
      <c r="W155"/>
      <c r="AA155"/>
    </row>
    <row r="156" spans="15:27">
      <c r="O156"/>
      <c r="S156"/>
      <c r="W156"/>
      <c r="AA156"/>
    </row>
    <row r="157" spans="15:27">
      <c r="O157"/>
      <c r="S157"/>
      <c r="W157"/>
      <c r="AA157"/>
    </row>
    <row r="158" spans="15:27">
      <c r="O158"/>
      <c r="S158"/>
      <c r="W158"/>
      <c r="AA158"/>
    </row>
    <row r="159" spans="15:27">
      <c r="O159"/>
      <c r="S159"/>
      <c r="W159"/>
      <c r="AA159"/>
    </row>
    <row r="160" spans="15:27">
      <c r="O160"/>
      <c r="S160"/>
      <c r="W160"/>
      <c r="AA160"/>
    </row>
    <row r="161" spans="15:27">
      <c r="O161"/>
      <c r="S161"/>
      <c r="W161"/>
      <c r="AA161"/>
    </row>
    <row r="162" spans="15:27">
      <c r="O162"/>
      <c r="S162"/>
      <c r="W162"/>
      <c r="AA162"/>
    </row>
    <row r="163" spans="15:27">
      <c r="O163"/>
      <c r="S163"/>
      <c r="W163"/>
      <c r="AA163"/>
    </row>
    <row r="164" spans="15:27">
      <c r="O164"/>
      <c r="S164"/>
      <c r="W164"/>
      <c r="AA164"/>
    </row>
    <row r="165" spans="15:27">
      <c r="O165"/>
      <c r="S165"/>
      <c r="W165"/>
      <c r="AA165"/>
    </row>
    <row r="166" spans="15:27">
      <c r="O166"/>
      <c r="S166"/>
      <c r="W166"/>
      <c r="AA166"/>
    </row>
    <row r="167" spans="15:27">
      <c r="O167"/>
      <c r="S167"/>
      <c r="W167"/>
      <c r="AA167"/>
    </row>
    <row r="168" spans="15:27">
      <c r="O168"/>
      <c r="S168"/>
      <c r="W168"/>
      <c r="AA168"/>
    </row>
    <row r="169" spans="15:27">
      <c r="O169"/>
      <c r="S169"/>
      <c r="W169"/>
      <c r="AA169"/>
    </row>
    <row r="170" spans="15:27">
      <c r="O170"/>
      <c r="S170"/>
      <c r="W170"/>
      <c r="AA170"/>
    </row>
    <row r="171" spans="15:27">
      <c r="O171"/>
      <c r="S171"/>
      <c r="W171"/>
      <c r="AA171"/>
    </row>
    <row r="172" spans="15:27">
      <c r="O172"/>
      <c r="S172"/>
      <c r="W172"/>
      <c r="AA172"/>
    </row>
    <row r="173" spans="15:27">
      <c r="O173"/>
      <c r="S173"/>
      <c r="W173"/>
      <c r="AA173"/>
    </row>
    <row r="174" spans="15:27">
      <c r="O174"/>
      <c r="S174"/>
      <c r="W174"/>
      <c r="AA174"/>
    </row>
    <row r="175" spans="15:27">
      <c r="O175"/>
      <c r="S175"/>
      <c r="W175"/>
      <c r="AA175"/>
    </row>
    <row r="176" spans="15:27">
      <c r="O176"/>
      <c r="S176"/>
      <c r="W176"/>
      <c r="AA176"/>
    </row>
    <row r="177" spans="15:27">
      <c r="O177"/>
      <c r="S177"/>
      <c r="W177"/>
      <c r="AA177"/>
    </row>
    <row r="178" spans="15:27">
      <c r="O178"/>
      <c r="S178"/>
      <c r="W178"/>
      <c r="AA178"/>
    </row>
    <row r="179" spans="15:27">
      <c r="O179"/>
      <c r="S179"/>
      <c r="W179"/>
      <c r="AA179"/>
    </row>
    <row r="180" spans="15:27">
      <c r="O180"/>
      <c r="S180"/>
      <c r="W180"/>
      <c r="AA180"/>
    </row>
    <row r="181" spans="15:27">
      <c r="O181"/>
      <c r="S181"/>
      <c r="W181"/>
      <c r="AA181"/>
    </row>
    <row r="182" spans="15:27">
      <c r="O182"/>
      <c r="S182"/>
      <c r="W182"/>
      <c r="AA182"/>
    </row>
    <row r="183" spans="15:27">
      <c r="O183"/>
      <c r="S183"/>
      <c r="W183"/>
      <c r="AA183"/>
    </row>
    <row r="184" spans="15:27">
      <c r="O184"/>
      <c r="S184"/>
      <c r="W184"/>
      <c r="AA184"/>
    </row>
    <row r="185" spans="15:27">
      <c r="O185"/>
      <c r="S185"/>
      <c r="W185"/>
      <c r="AA185"/>
    </row>
    <row r="186" spans="15:27">
      <c r="O186"/>
      <c r="S186"/>
      <c r="W186"/>
      <c r="AA186"/>
    </row>
    <row r="187" spans="15:27">
      <c r="O187"/>
      <c r="S187"/>
      <c r="W187"/>
      <c r="AA187"/>
    </row>
    <row r="188" spans="15:27">
      <c r="O188"/>
      <c r="S188"/>
      <c r="W188"/>
      <c r="AA188"/>
    </row>
    <row r="189" spans="15:27">
      <c r="O189"/>
      <c r="S189"/>
      <c r="W189"/>
      <c r="AA189"/>
    </row>
    <row r="190" spans="15:27">
      <c r="O190"/>
      <c r="S190"/>
      <c r="W190"/>
      <c r="AA190"/>
    </row>
    <row r="191" spans="15:27">
      <c r="O191"/>
      <c r="S191"/>
      <c r="W191"/>
      <c r="AA191"/>
    </row>
    <row r="192" spans="15:27">
      <c r="O192"/>
      <c r="S192"/>
      <c r="W192"/>
      <c r="AA192"/>
    </row>
    <row r="193" spans="15:27">
      <c r="O193"/>
      <c r="S193"/>
      <c r="W193"/>
      <c r="AA193"/>
    </row>
    <row r="194" spans="15:27">
      <c r="O194"/>
      <c r="S194"/>
      <c r="W194"/>
      <c r="AA194"/>
    </row>
    <row r="195" spans="15:27">
      <c r="O195"/>
      <c r="S195"/>
      <c r="W195"/>
      <c r="AA195"/>
    </row>
    <row r="196" spans="15:27">
      <c r="O196"/>
      <c r="S196"/>
      <c r="W196"/>
      <c r="AA196"/>
    </row>
    <row r="197" spans="15:27">
      <c r="O197"/>
      <c r="S197"/>
      <c r="W197"/>
      <c r="AA197"/>
    </row>
    <row r="198" spans="15:27">
      <c r="O198"/>
      <c r="S198"/>
      <c r="W198"/>
      <c r="AA198"/>
    </row>
    <row r="199" spans="15:27">
      <c r="O199"/>
      <c r="S199"/>
      <c r="W199"/>
      <c r="AA199"/>
    </row>
    <row r="200" spans="15:27">
      <c r="O200"/>
      <c r="S200"/>
      <c r="W200"/>
      <c r="AA200"/>
    </row>
    <row r="201" spans="15:27">
      <c r="O201"/>
      <c r="S201"/>
      <c r="W201"/>
      <c r="AA201"/>
    </row>
    <row r="202" spans="15:27">
      <c r="O202"/>
      <c r="S202"/>
      <c r="W202"/>
      <c r="AA202"/>
    </row>
    <row r="203" spans="15:27">
      <c r="O203"/>
      <c r="S203"/>
      <c r="W203"/>
      <c r="AA203"/>
    </row>
    <row r="204" spans="15:27">
      <c r="O204"/>
      <c r="S204"/>
      <c r="W204"/>
      <c r="AA204"/>
    </row>
    <row r="205" spans="15:27">
      <c r="O205"/>
      <c r="S205"/>
      <c r="W205"/>
      <c r="AA205"/>
    </row>
    <row r="206" spans="15:27">
      <c r="O206"/>
      <c r="S206"/>
      <c r="W206"/>
      <c r="AA206"/>
    </row>
    <row r="207" spans="15:27">
      <c r="O207"/>
      <c r="S207"/>
      <c r="W207"/>
      <c r="AA207"/>
    </row>
    <row r="208" spans="15:27">
      <c r="O208"/>
      <c r="S208"/>
      <c r="W208"/>
      <c r="AA208"/>
    </row>
    <row r="209" spans="15:27">
      <c r="O209"/>
      <c r="S209"/>
      <c r="W209"/>
      <c r="AA209"/>
    </row>
    <row r="210" spans="15:27">
      <c r="O210"/>
      <c r="S210"/>
      <c r="W210"/>
      <c r="AA210"/>
    </row>
    <row r="211" spans="15:27">
      <c r="O211"/>
      <c r="S211"/>
      <c r="W211"/>
      <c r="AA211"/>
    </row>
    <row r="212" spans="15:27">
      <c r="O212"/>
      <c r="S212"/>
      <c r="W212"/>
      <c r="AA212"/>
    </row>
    <row r="213" spans="15:27">
      <c r="O213"/>
      <c r="S213"/>
      <c r="W213"/>
      <c r="AA213"/>
    </row>
    <row r="214" spans="15:27">
      <c r="O214"/>
      <c r="S214"/>
      <c r="W214"/>
      <c r="AA214"/>
    </row>
    <row r="215" spans="15:27">
      <c r="O215"/>
      <c r="S215"/>
      <c r="W215"/>
      <c r="AA215"/>
    </row>
    <row r="216" spans="15:27">
      <c r="O216"/>
      <c r="S216"/>
      <c r="W216"/>
      <c r="AA216"/>
    </row>
    <row r="217" spans="15:27">
      <c r="O217"/>
      <c r="S217"/>
      <c r="W217"/>
      <c r="AA217"/>
    </row>
    <row r="218" spans="15:27">
      <c r="O218"/>
      <c r="S218"/>
      <c r="W218"/>
      <c r="AA218"/>
    </row>
    <row r="219" spans="15:27">
      <c r="O219"/>
      <c r="S219"/>
      <c r="W219"/>
      <c r="AA219"/>
    </row>
    <row r="220" spans="15:27">
      <c r="O220"/>
      <c r="S220"/>
      <c r="W220"/>
      <c r="AA220"/>
    </row>
    <row r="221" spans="15:27">
      <c r="O221"/>
      <c r="S221"/>
      <c r="W221"/>
      <c r="AA221"/>
    </row>
    <row r="222" spans="15:27">
      <c r="O222"/>
      <c r="S222"/>
      <c r="W222"/>
      <c r="AA222"/>
    </row>
    <row r="223" spans="15:27">
      <c r="O223"/>
      <c r="S223"/>
      <c r="W223"/>
      <c r="AA223"/>
    </row>
    <row r="224" spans="15:27">
      <c r="O224"/>
      <c r="S224"/>
      <c r="W224"/>
      <c r="AA224"/>
    </row>
    <row r="225" spans="15:27">
      <c r="O225"/>
      <c r="S225"/>
      <c r="W225"/>
      <c r="AA225"/>
    </row>
    <row r="226" spans="15:27">
      <c r="O226"/>
      <c r="S226"/>
      <c r="W226"/>
      <c r="AA226"/>
    </row>
    <row r="227" spans="15:27">
      <c r="O227"/>
      <c r="S227"/>
      <c r="W227"/>
      <c r="AA227"/>
    </row>
    <row r="228" spans="15:27">
      <c r="O228"/>
      <c r="S228"/>
      <c r="W228"/>
      <c r="AA228"/>
    </row>
    <row r="229" spans="15:27">
      <c r="O229"/>
      <c r="S229"/>
      <c r="W229"/>
      <c r="AA229"/>
    </row>
    <row r="230" spans="15:27">
      <c r="O230"/>
      <c r="S230"/>
      <c r="W230"/>
      <c r="AA230"/>
    </row>
    <row r="231" spans="15:27">
      <c r="O231"/>
      <c r="S231"/>
      <c r="W231"/>
      <c r="AA231"/>
    </row>
    <row r="232" spans="15:27">
      <c r="O232"/>
      <c r="S232"/>
      <c r="W232"/>
      <c r="AA232"/>
    </row>
    <row r="233" spans="15:27">
      <c r="O233"/>
      <c r="S233"/>
      <c r="W233"/>
      <c r="AA233"/>
    </row>
    <row r="234" spans="15:27">
      <c r="O234"/>
      <c r="S234"/>
      <c r="W234"/>
      <c r="AA234"/>
    </row>
    <row r="235" spans="15:27">
      <c r="O235"/>
      <c r="S235"/>
      <c r="W235"/>
      <c r="AA235"/>
    </row>
    <row r="236" spans="15:27">
      <c r="O236"/>
      <c r="S236"/>
      <c r="W236"/>
      <c r="AA236"/>
    </row>
    <row r="237" spans="15:27">
      <c r="O237"/>
      <c r="S237"/>
      <c r="W237"/>
      <c r="AA237"/>
    </row>
    <row r="238" spans="15:27">
      <c r="O238"/>
      <c r="S238"/>
      <c r="W238"/>
      <c r="AA238"/>
    </row>
    <row r="239" spans="15:27">
      <c r="O239"/>
      <c r="S239"/>
      <c r="W239"/>
      <c r="AA239"/>
    </row>
    <row r="240" spans="15:27">
      <c r="O240"/>
      <c r="S240"/>
      <c r="W240"/>
      <c r="AA240"/>
    </row>
    <row r="241" spans="15:27">
      <c r="O241"/>
      <c r="S241"/>
      <c r="W241"/>
      <c r="AA241"/>
    </row>
    <row r="242" spans="15:27">
      <c r="O242"/>
      <c r="S242"/>
      <c r="W242"/>
      <c r="AA242"/>
    </row>
    <row r="243" spans="15:27">
      <c r="O243"/>
      <c r="S243"/>
      <c r="W243"/>
      <c r="AA243"/>
    </row>
    <row r="244" spans="15:27">
      <c r="O244"/>
      <c r="S244"/>
      <c r="W244"/>
      <c r="AA244"/>
    </row>
    <row r="245" spans="15:27">
      <c r="O245"/>
      <c r="S245"/>
      <c r="W245"/>
      <c r="AA245"/>
    </row>
    <row r="246" spans="15:27">
      <c r="O246"/>
      <c r="S246"/>
      <c r="W246"/>
      <c r="AA246"/>
    </row>
    <row r="247" spans="15:27">
      <c r="O247"/>
      <c r="S247"/>
      <c r="W247"/>
      <c r="AA247"/>
    </row>
    <row r="248" spans="15:27">
      <c r="O248"/>
      <c r="S248"/>
      <c r="W248"/>
      <c r="AA248"/>
    </row>
    <row r="249" spans="15:27">
      <c r="O249"/>
      <c r="S249"/>
      <c r="W249"/>
      <c r="AA249"/>
    </row>
    <row r="250" spans="15:27">
      <c r="O250"/>
      <c r="S250"/>
      <c r="W250"/>
      <c r="AA250"/>
    </row>
    <row r="251" spans="15:27">
      <c r="O251"/>
      <c r="S251"/>
      <c r="W251"/>
      <c r="AA251"/>
    </row>
    <row r="252" spans="15:27">
      <c r="O252"/>
      <c r="S252"/>
      <c r="W252"/>
      <c r="AA252"/>
    </row>
    <row r="253" spans="15:27">
      <c r="O253"/>
      <c r="S253"/>
      <c r="W253"/>
      <c r="AA253"/>
    </row>
    <row r="254" spans="15:27">
      <c r="O254"/>
      <c r="S254"/>
      <c r="W254"/>
      <c r="AA254"/>
    </row>
    <row r="255" spans="15:27">
      <c r="O255"/>
      <c r="S255"/>
      <c r="W255"/>
      <c r="AA255"/>
    </row>
    <row r="256" spans="15:27">
      <c r="O256"/>
      <c r="S256"/>
      <c r="W256"/>
      <c r="AA256"/>
    </row>
    <row r="257" spans="15:27">
      <c r="O257"/>
      <c r="S257"/>
      <c r="W257"/>
      <c r="AA257"/>
    </row>
    <row r="258" spans="15:27">
      <c r="O258"/>
      <c r="S258"/>
      <c r="W258"/>
      <c r="AA258"/>
    </row>
    <row r="259" spans="15:27">
      <c r="O259"/>
      <c r="S259"/>
      <c r="W259"/>
      <c r="AA259"/>
    </row>
    <row r="260" spans="15:27">
      <c r="O260"/>
      <c r="S260"/>
      <c r="W260"/>
      <c r="AA260"/>
    </row>
    <row r="261" spans="15:27">
      <c r="O261"/>
      <c r="S261"/>
      <c r="W261"/>
      <c r="AA261"/>
    </row>
    <row r="262" spans="15:27">
      <c r="O262"/>
      <c r="S262"/>
      <c r="W262"/>
      <c r="AA262"/>
    </row>
    <row r="263" spans="15:27">
      <c r="O263"/>
      <c r="S263"/>
      <c r="W263"/>
      <c r="AA263"/>
    </row>
    <row r="264" spans="15:27">
      <c r="O264"/>
      <c r="S264"/>
      <c r="W264"/>
      <c r="AA264"/>
    </row>
    <row r="265" spans="15:27">
      <c r="O265"/>
      <c r="S265"/>
      <c r="W265"/>
      <c r="AA265"/>
    </row>
    <row r="266" spans="15:27">
      <c r="O266"/>
      <c r="S266"/>
      <c r="W266"/>
      <c r="AA266"/>
    </row>
    <row r="267" spans="15:27">
      <c r="O267"/>
      <c r="S267"/>
      <c r="W267"/>
      <c r="AA267"/>
    </row>
    <row r="268" spans="15:27">
      <c r="O268"/>
      <c r="S268"/>
      <c r="W268"/>
      <c r="AA268"/>
    </row>
    <row r="269" spans="15:27">
      <c r="O269"/>
      <c r="S269"/>
      <c r="W269"/>
      <c r="AA269"/>
    </row>
    <row r="270" spans="15:27">
      <c r="O270"/>
      <c r="S270"/>
      <c r="W270"/>
      <c r="AA270"/>
    </row>
    <row r="271" spans="15:27">
      <c r="O271"/>
      <c r="S271"/>
      <c r="W271"/>
      <c r="AA271"/>
    </row>
    <row r="272" spans="15:27">
      <c r="O272"/>
      <c r="S272"/>
      <c r="W272"/>
      <c r="AA272"/>
    </row>
    <row r="273" spans="15:27">
      <c r="O273"/>
      <c r="S273"/>
      <c r="W273"/>
      <c r="AA273"/>
    </row>
    <row r="274" spans="15:27">
      <c r="O274"/>
      <c r="S274"/>
      <c r="W274"/>
      <c r="AA274"/>
    </row>
    <row r="275" spans="15:27">
      <c r="O275"/>
      <c r="S275"/>
      <c r="W275"/>
      <c r="AA275"/>
    </row>
    <row r="276" spans="15:27">
      <c r="O276"/>
      <c r="S276"/>
      <c r="W276"/>
      <c r="AA276"/>
    </row>
    <row r="277" spans="15:27">
      <c r="O277"/>
      <c r="S277"/>
      <c r="W277"/>
      <c r="AA277"/>
    </row>
    <row r="278" spans="15:27">
      <c r="O278"/>
      <c r="S278"/>
      <c r="W278"/>
      <c r="AA278"/>
    </row>
    <row r="279" spans="15:27">
      <c r="O279"/>
      <c r="S279"/>
      <c r="W279"/>
      <c r="AA279"/>
    </row>
    <row r="280" spans="15:27">
      <c r="O280"/>
      <c r="S280"/>
      <c r="W280"/>
      <c r="AA280"/>
    </row>
    <row r="281" spans="15:27">
      <c r="O281"/>
      <c r="S281"/>
      <c r="W281"/>
      <c r="AA281"/>
    </row>
    <row r="282" spans="15:27">
      <c r="O282"/>
      <c r="S282"/>
      <c r="W282"/>
      <c r="AA282"/>
    </row>
    <row r="283" spans="15:27">
      <c r="O283"/>
      <c r="S283"/>
      <c r="W283"/>
      <c r="AA283"/>
    </row>
    <row r="284" spans="15:27">
      <c r="O284"/>
      <c r="S284"/>
      <c r="W284"/>
      <c r="AA284"/>
    </row>
    <row r="285" spans="15:27">
      <c r="O285"/>
      <c r="S285"/>
      <c r="W285"/>
      <c r="AA285"/>
    </row>
    <row r="286" spans="15:27">
      <c r="O286"/>
      <c r="S286"/>
      <c r="W286"/>
      <c r="AA286"/>
    </row>
    <row r="287" spans="15:27">
      <c r="O287"/>
      <c r="S287"/>
      <c r="W287"/>
      <c r="AA287"/>
    </row>
    <row r="288" spans="15:27">
      <c r="O288"/>
      <c r="S288"/>
      <c r="W288"/>
      <c r="AA288"/>
    </row>
    <row r="289" spans="15:27">
      <c r="O289"/>
      <c r="S289"/>
      <c r="W289"/>
      <c r="AA289"/>
    </row>
    <row r="290" spans="15:27">
      <c r="O290"/>
      <c r="S290"/>
      <c r="W290"/>
      <c r="AA290"/>
    </row>
    <row r="291" spans="15:27">
      <c r="O291"/>
      <c r="S291"/>
      <c r="W291"/>
      <c r="AA291"/>
    </row>
    <row r="292" spans="15:27">
      <c r="O292"/>
      <c r="S292"/>
      <c r="W292"/>
      <c r="AA292"/>
    </row>
    <row r="293" spans="15:27">
      <c r="O293"/>
      <c r="S293"/>
      <c r="W293"/>
      <c r="AA293"/>
    </row>
    <row r="294" spans="15:27">
      <c r="O294"/>
      <c r="S294"/>
      <c r="W294"/>
      <c r="AA294"/>
    </row>
    <row r="295" spans="15:27">
      <c r="O295"/>
      <c r="S295"/>
      <c r="W295"/>
      <c r="AA295"/>
    </row>
    <row r="296" spans="15:27">
      <c r="O296"/>
      <c r="S296"/>
      <c r="W296"/>
      <c r="AA296"/>
    </row>
    <row r="297" spans="15:27">
      <c r="O297"/>
      <c r="S297"/>
      <c r="W297"/>
      <c r="AA297"/>
    </row>
    <row r="298" spans="15:27">
      <c r="O298"/>
      <c r="S298"/>
      <c r="W298"/>
      <c r="AA298"/>
    </row>
    <row r="299" spans="15:27">
      <c r="O299"/>
      <c r="S299"/>
      <c r="W299"/>
      <c r="AA299"/>
    </row>
    <row r="300" spans="15:27">
      <c r="O300"/>
      <c r="S300"/>
      <c r="W300"/>
      <c r="AA300"/>
    </row>
    <row r="301" spans="15:27">
      <c r="O301"/>
      <c r="S301"/>
      <c r="W301"/>
      <c r="AA301"/>
    </row>
    <row r="302" spans="15:27">
      <c r="O302"/>
      <c r="S302"/>
      <c r="W302"/>
      <c r="AA302"/>
    </row>
    <row r="303" spans="15:27">
      <c r="O303"/>
      <c r="S303"/>
      <c r="W303"/>
      <c r="AA303"/>
    </row>
    <row r="304" spans="15:27">
      <c r="O304"/>
      <c r="S304"/>
      <c r="W304"/>
      <c r="AA304"/>
    </row>
    <row r="305" spans="15:27">
      <c r="O305"/>
      <c r="S305"/>
      <c r="W305"/>
      <c r="AA305"/>
    </row>
    <row r="306" spans="15:27">
      <c r="O306"/>
      <c r="S306"/>
      <c r="W306"/>
      <c r="AA306"/>
    </row>
    <row r="307" spans="15:27">
      <c r="O307"/>
      <c r="S307"/>
      <c r="W307"/>
      <c r="AA307"/>
    </row>
    <row r="308" spans="15:27">
      <c r="O308"/>
      <c r="S308"/>
      <c r="W308"/>
      <c r="AA308"/>
    </row>
    <row r="309" spans="15:27">
      <c r="O309"/>
      <c r="S309"/>
      <c r="W309"/>
      <c r="AA309"/>
    </row>
  </sheetData>
  <sheetProtection sheet="1" objects="1" scenarios="1" selectLockedCells="1"/>
  <mergeCells count="6">
    <mergeCell ref="W3:Z3"/>
    <mergeCell ref="A1:J1"/>
    <mergeCell ref="I2:J2"/>
    <mergeCell ref="O3:R3"/>
    <mergeCell ref="K3:N3"/>
    <mergeCell ref="S3:V3"/>
  </mergeCells>
  <phoneticPr fontId="1" type="noConversion"/>
  <conditionalFormatting sqref="B4:E14">
    <cfRule type="expression" dxfId="7" priority="9">
      <formula>AND($F4=1,$G4=1,$H4=1,$I4=1)</formula>
    </cfRule>
  </conditionalFormatting>
  <conditionalFormatting sqref="K1:AA14">
    <cfRule type="expression" dxfId="6" priority="8">
      <formula>ISBLANK($K$2)</formula>
    </cfRule>
  </conditionalFormatting>
  <conditionalFormatting sqref="F4:I14">
    <cfRule type="cellIs" dxfId="5" priority="6" operator="equal">
      <formula>0</formula>
    </cfRule>
    <cfRule type="cellIs" dxfId="4" priority="5" operator="equal">
      <formula>1</formula>
    </cfRule>
  </conditionalFormatting>
  <conditionalFormatting sqref="F3:I14">
    <cfRule type="expression" dxfId="3" priority="2">
      <formula>OR(ISBLANK($B3), ISBLANK($C3), ISBLANK($D3),ISBLANK($E3))</formula>
    </cfRule>
    <cfRule type="cellIs" dxfId="2" priority="4" operator="equal">
      <formula>3</formula>
    </cfRule>
  </conditionalFormatting>
  <conditionalFormatting sqref="B3:E3">
    <cfRule type="expression" dxfId="1" priority="18">
      <formula>AND(ISBLANK($K$2),NOT(COUNTIF($I3:$I13,1)))</formula>
    </cfRule>
  </conditionalFormatting>
  <conditionalFormatting sqref="B2:H2">
    <cfRule type="expression" dxfId="0" priority="19">
      <formula>ISBLANK($K$2)</formula>
    </cfRule>
  </conditionalFormatting>
  <dataValidations xWindow="368" yWindow="640" count="6">
    <dataValidation type="list" allowBlank="1" showInputMessage="1" showErrorMessage="1" errorTitle="Error:" error="Only enter a number from 1 to 6." promptTitle="Instruction:" prompt="Enter a number between 1 and 6." sqref="B4:E14">
      <formula1>"1,2,3,4,5,6"</formula1>
    </dataValidation>
    <dataValidation type="list" allowBlank="1" showInputMessage="1" showErrorMessage="1" promptTitle="Instructions:" prompt="Set to &quot;Random ON&quot; to generate a random set of main numbers. Then set to &quot;OFF&quot; to lock those numbers and manually enter =B2, =C2, =D2, =E2 into the four blue cells." sqref="I2">
      <formula1>"Random ON,OFF"</formula1>
    </dataValidation>
    <dataValidation type="list" allowBlank="1" showInputMessage="1" showErrorMessage="1" errorTitle="Error:" error="Only enter a number from 1 to 6." promptTitle="Instruction:" prompt="Enter a number between 1 and 6." sqref="B3">
      <formula1>"1,2,3,4,5,6,=B2"</formula1>
    </dataValidation>
    <dataValidation type="list" allowBlank="1" showInputMessage="1" showErrorMessage="1" errorTitle="Error:" error="Only enter a number from 1 to 6." promptTitle="Instruction:" prompt="Enter a number between 1 and 6." sqref="C3">
      <formula1>"1,2,3,4,5,6,=C2"</formula1>
    </dataValidation>
    <dataValidation type="list" allowBlank="1" showInputMessage="1" showErrorMessage="1" errorTitle="Error:" error="Only enter a number from 1 to 6." promptTitle="Instruction:" prompt="Enter a number between 1 and 6." sqref="D3">
      <formula1>"1,2,3,4,5,6,=D2"</formula1>
    </dataValidation>
    <dataValidation type="list" allowBlank="1" showInputMessage="1" showErrorMessage="1" errorTitle="Error:" error="Only enter a number from 1 to 6." promptTitle="Instruction:" prompt="Enter a number between 1 and 6." sqref="E3">
      <formula1>"1,2,3,4,5,6,=E2"</formula1>
    </dataValidation>
  </dataValidations>
  <pageMargins left="0.75" right="0.75" top="1" bottom="1" header="0.5" footer="0.5"/>
  <pageSetup orientation="portrait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Thank You</dc:creator>
  <cp:lastModifiedBy>Otto</cp:lastModifiedBy>
  <dcterms:created xsi:type="dcterms:W3CDTF">2010-10-31T04:52:14Z</dcterms:created>
  <dcterms:modified xsi:type="dcterms:W3CDTF">2011-11-17T07:13:25Z</dcterms:modified>
</cp:coreProperties>
</file>